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41tmsv\teachers$\校務分掌\教務部\◆教育課程・授業時間数\◆教育課程\R2教育課程\"/>
    </mc:Choice>
  </mc:AlternateContent>
  <bookViews>
    <workbookView xWindow="0" yWindow="-45" windowWidth="12120" windowHeight="8805" tabRatio="311"/>
  </bookViews>
  <sheets>
    <sheet name="6年" sheetId="22" r:id="rId1"/>
  </sheets>
  <definedNames>
    <definedName name="_xlnm.Print_Area" localSheetId="0">'6年'!$A$1:$W$83</definedName>
  </definedNames>
  <calcPr calcId="152511"/>
</workbook>
</file>

<file path=xl/calcChain.xml><?xml version="1.0" encoding="utf-8"?>
<calcChain xmlns="http://schemas.openxmlformats.org/spreadsheetml/2006/main">
  <c r="S75" i="22" l="1"/>
  <c r="K75" i="22"/>
  <c r="O65" i="22" l="1"/>
  <c r="W27" i="22" l="1"/>
  <c r="Q27" i="22" l="1"/>
  <c r="S27" i="22"/>
  <c r="U27" i="22"/>
  <c r="M70" i="22"/>
  <c r="M60" i="22" l="1"/>
  <c r="W60" i="22"/>
  <c r="U60" i="22"/>
  <c r="U22" i="22" l="1"/>
  <c r="S22" i="22"/>
  <c r="G22" i="22"/>
  <c r="A5" i="22" l="1"/>
  <c r="M34" i="22" l="1"/>
  <c r="W81" i="22"/>
  <c r="U81" i="22"/>
  <c r="S81" i="22"/>
  <c r="Q81" i="22"/>
  <c r="O81" i="22"/>
  <c r="W75" i="22"/>
  <c r="U75" i="22"/>
  <c r="Q75" i="22"/>
  <c r="O75" i="22"/>
  <c r="W70" i="22"/>
  <c r="U70" i="22"/>
  <c r="S70" i="22"/>
  <c r="Q70" i="22"/>
  <c r="O70" i="22"/>
  <c r="W65" i="22"/>
  <c r="U65" i="22"/>
  <c r="S65" i="22"/>
  <c r="Q65" i="22"/>
  <c r="S60" i="22"/>
  <c r="Q60" i="22"/>
  <c r="O60" i="22"/>
  <c r="W52" i="22"/>
  <c r="U52" i="22"/>
  <c r="S52" i="22"/>
  <c r="Q52" i="22"/>
  <c r="O52" i="22"/>
  <c r="W48" i="22"/>
  <c r="U48" i="22"/>
  <c r="S48" i="22"/>
  <c r="Q48" i="22"/>
  <c r="O48" i="22"/>
  <c r="W39" i="22"/>
  <c r="U39" i="22"/>
  <c r="S39" i="22"/>
  <c r="Q39" i="22"/>
  <c r="O39" i="22"/>
  <c r="W34" i="22"/>
  <c r="U34" i="22"/>
  <c r="S34" i="22"/>
  <c r="Q34" i="22"/>
  <c r="O34" i="22"/>
  <c r="O27" i="22"/>
  <c r="W22" i="22"/>
  <c r="Q22" i="22"/>
  <c r="O22" i="22"/>
  <c r="W15" i="22"/>
  <c r="U15" i="22"/>
  <c r="S15" i="22"/>
  <c r="Q15" i="22"/>
  <c r="O15" i="22"/>
  <c r="K39" i="22"/>
  <c r="G39" i="22"/>
  <c r="C39" i="22"/>
  <c r="E39" i="22"/>
  <c r="I39" i="22"/>
  <c r="M39" i="22"/>
  <c r="E81" i="22"/>
  <c r="K81" i="22"/>
  <c r="K70" i="22"/>
  <c r="E70" i="22"/>
  <c r="G70" i="22"/>
  <c r="G48" i="22"/>
  <c r="G15" i="22"/>
  <c r="I15" i="22"/>
  <c r="K22" i="22"/>
  <c r="I70" i="22"/>
  <c r="G75" i="22"/>
  <c r="M75" i="22"/>
  <c r="I75" i="22"/>
  <c r="E75" i="22"/>
  <c r="G81" i="22"/>
  <c r="I81" i="22"/>
  <c r="M81" i="22"/>
  <c r="E65" i="22"/>
  <c r="G65" i="22"/>
  <c r="I65" i="22"/>
  <c r="K65" i="22"/>
  <c r="M65" i="22"/>
  <c r="E60" i="22"/>
  <c r="G60" i="22"/>
  <c r="I60" i="22"/>
  <c r="K60" i="22"/>
  <c r="C60" i="22"/>
  <c r="M15" i="22"/>
  <c r="C15" i="22"/>
  <c r="K15" i="22"/>
  <c r="C22" i="22"/>
  <c r="C27" i="22"/>
  <c r="C34" i="22"/>
  <c r="C48" i="22"/>
  <c r="C52" i="22"/>
  <c r="C65" i="22"/>
  <c r="C70" i="22"/>
  <c r="C75" i="22"/>
  <c r="C81" i="22"/>
  <c r="M22" i="22"/>
  <c r="E27" i="22"/>
  <c r="I27" i="22"/>
  <c r="K27" i="22"/>
  <c r="M27" i="22"/>
  <c r="I34" i="22"/>
  <c r="K34" i="22"/>
  <c r="I52" i="22"/>
  <c r="K52" i="22"/>
  <c r="G52" i="22"/>
  <c r="G27" i="22"/>
  <c r="G34" i="22"/>
  <c r="M52" i="22"/>
  <c r="E52" i="22"/>
  <c r="M48" i="22"/>
  <c r="K48" i="22"/>
  <c r="I48" i="22"/>
  <c r="E48" i="22"/>
  <c r="E34" i="22"/>
  <c r="I22" i="22"/>
  <c r="E22" i="22"/>
  <c r="E15" i="22"/>
  <c r="A75" i="22" l="1"/>
  <c r="A65" i="22"/>
  <c r="A39" i="22"/>
  <c r="A70" i="22"/>
  <c r="A27" i="22"/>
  <c r="A81" i="22"/>
  <c r="A60" i="22"/>
  <c r="A52" i="22"/>
  <c r="A48" i="22"/>
  <c r="A22" i="22"/>
  <c r="A34" i="22"/>
  <c r="A15" i="22"/>
  <c r="A83" i="22" l="1"/>
</calcChain>
</file>

<file path=xl/sharedStrings.xml><?xml version="1.0" encoding="utf-8"?>
<sst xmlns="http://schemas.openxmlformats.org/spreadsheetml/2006/main" count="503" uniqueCount="413">
  <si>
    <t>家庭</t>
    <rPh sb="0" eb="2">
      <t>カテイ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</si>
  <si>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</si>
  <si>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</si>
  <si>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</si>
  <si>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</si>
  <si>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</si>
  <si>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算数</t>
    <rPh sb="0" eb="2">
      <t>サンスウ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</si>
  <si>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</si>
  <si>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</si>
  <si>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</si>
  <si>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</si>
  <si>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</si>
  <si>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体育</t>
    <rPh sb="0" eb="2">
      <t>タイイク</t>
    </rPh>
    <phoneticPr fontId="1"/>
  </si>
  <si>
    <t>道徳</t>
    <rPh sb="0" eb="2">
      <t>ドウトク</t>
    </rPh>
    <phoneticPr fontId="1"/>
  </si>
  <si>
    <t>学習発表会を成功させよう</t>
    <rPh sb="0" eb="2">
      <t>ガクシュウ</t>
    </rPh>
    <rPh sb="2" eb="4">
      <t>ハッピョウ</t>
    </rPh>
    <rPh sb="4" eb="5">
      <t>カイ</t>
    </rPh>
    <rPh sb="6" eb="8">
      <t>セイコウ</t>
    </rPh>
    <phoneticPr fontId="1"/>
  </si>
  <si>
    <t>４　月</t>
  </si>
  <si>
    <t>５　月</t>
  </si>
  <si>
    <t>６　月</t>
  </si>
  <si>
    <t>７　月</t>
  </si>
  <si>
    <t>９　月</t>
  </si>
  <si>
    <t>１０　月</t>
  </si>
  <si>
    <t>クラブ・委員会②</t>
    <rPh sb="4" eb="7">
      <t>イインカイ</t>
    </rPh>
    <phoneticPr fontId="1"/>
  </si>
  <si>
    <t>クラブ・委員会④</t>
    <rPh sb="4" eb="7">
      <t>イインカイ</t>
    </rPh>
    <phoneticPr fontId="1"/>
  </si>
  <si>
    <t>クラブ・委員会③</t>
    <rPh sb="4" eb="7">
      <t>イインカイ</t>
    </rPh>
    <phoneticPr fontId="1"/>
  </si>
  <si>
    <t>通学団会①</t>
    <rPh sb="0" eb="2">
      <t>ツウガク</t>
    </rPh>
    <rPh sb="2" eb="3">
      <t>ダン</t>
    </rPh>
    <rPh sb="3" eb="4">
      <t>カイ</t>
    </rPh>
    <phoneticPr fontId="1"/>
  </si>
  <si>
    <t>クラブ・委員会①</t>
    <rPh sb="4" eb="6">
      <t>イイン</t>
    </rPh>
    <rPh sb="6" eb="7">
      <t>カイ</t>
    </rPh>
    <phoneticPr fontId="1"/>
  </si>
  <si>
    <t>行事時数＋クラブ・委員会</t>
    <rPh sb="9" eb="12">
      <t>イインカイ</t>
    </rPh>
    <phoneticPr fontId="1"/>
  </si>
  <si>
    <t>最高の思い出を作ろう！修学旅行！！</t>
    <rPh sb="0" eb="2">
      <t>サイコウ</t>
    </rPh>
    <rPh sb="3" eb="4">
      <t>オモ</t>
    </rPh>
    <rPh sb="5" eb="6">
      <t>デ</t>
    </rPh>
    <rPh sb="7" eb="8">
      <t>ツク</t>
    </rPh>
    <rPh sb="11" eb="15">
      <t>シュウガクリョコウ</t>
    </rPh>
    <phoneticPr fontId="1"/>
  </si>
  <si>
    <t>ホタル放流式</t>
    <rPh sb="3" eb="5">
      <t>ホウリュウ</t>
    </rPh>
    <rPh sb="5" eb="6">
      <t>シキ</t>
    </rPh>
    <phoneticPr fontId="1"/>
  </si>
  <si>
    <t>もちつき会</t>
    <rPh sb="4" eb="5">
      <t>カイ</t>
    </rPh>
    <phoneticPr fontId="1"/>
  </si>
  <si>
    <t>外国語</t>
    <rPh sb="0" eb="3">
      <t>ガイコクゴ</t>
    </rPh>
    <phoneticPr fontId="1"/>
  </si>
  <si>
    <t>学級活動</t>
    <rPh sb="0" eb="2">
      <t>ガッキュウ</t>
    </rPh>
    <rPh sb="2" eb="4">
      <t>カツドウ</t>
    </rPh>
    <phoneticPr fontId="1"/>
  </si>
  <si>
    <t>クラブ・委員会⑤　修学旅行⑥</t>
    <rPh sb="4" eb="7">
      <t>イインカイ</t>
    </rPh>
    <phoneticPr fontId="1"/>
  </si>
  <si>
    <t>修学旅行⑥</t>
    <rPh sb="0" eb="2">
      <t>シュウガク</t>
    </rPh>
    <rPh sb="2" eb="4">
      <t>リョコウ</t>
    </rPh>
    <phoneticPr fontId="1"/>
  </si>
  <si>
    <t>もうすぐ夏休み（２－ア）</t>
    <phoneticPr fontId="1"/>
  </si>
  <si>
    <t>避難訓練（２－ウ）</t>
    <rPh sb="0" eb="2">
      <t>ヒナン</t>
    </rPh>
    <rPh sb="2" eb="4">
      <t>クンレン</t>
    </rPh>
    <phoneticPr fontId="1"/>
  </si>
  <si>
    <t>地震がおきたら（２－ウ）</t>
    <phoneticPr fontId="1"/>
  </si>
  <si>
    <t>自転車安全教室（２－ウ）</t>
    <rPh sb="0" eb="3">
      <t>ジテンシャ</t>
    </rPh>
    <rPh sb="3" eb="5">
      <t>アンゼン</t>
    </rPh>
    <rPh sb="5" eb="7">
      <t>キョウシツ</t>
    </rPh>
    <phoneticPr fontId="1"/>
  </si>
  <si>
    <t>クラスの反省をしよう（１－ア）</t>
    <rPh sb="4" eb="6">
      <t>ハンセイ</t>
    </rPh>
    <phoneticPr fontId="1"/>
  </si>
  <si>
    <t>思い出に残る学習発表会に（１－ウ）</t>
    <rPh sb="0" eb="1">
      <t>オモ</t>
    </rPh>
    <rPh sb="2" eb="3">
      <t>デ</t>
    </rPh>
    <rPh sb="4" eb="5">
      <t>ノコ</t>
    </rPh>
    <rPh sb="6" eb="8">
      <t>ガクシュウ</t>
    </rPh>
    <rPh sb="8" eb="10">
      <t>ハッピョウ</t>
    </rPh>
    <rPh sb="10" eb="11">
      <t>カイ</t>
    </rPh>
    <phoneticPr fontId="1"/>
  </si>
  <si>
    <t>いろんな職業を本で見てみよう（３－ウ）</t>
    <rPh sb="4" eb="6">
      <t>ショクギョウ</t>
    </rPh>
    <rPh sb="7" eb="8">
      <t>ホン</t>
    </rPh>
    <rPh sb="9" eb="10">
      <t>ミ</t>
    </rPh>
    <phoneticPr fontId="1"/>
  </si>
  <si>
    <t>新年の目標（３－ア）</t>
    <rPh sb="0" eb="2">
      <t>シンネン</t>
    </rPh>
    <rPh sb="3" eb="5">
      <t>モクヒョウ</t>
    </rPh>
    <phoneticPr fontId="1"/>
  </si>
  <si>
    <t>（２－イ）</t>
    <phoneticPr fontId="1"/>
  </si>
  <si>
    <t>在校生にメッセージを送ろう（２－イ）</t>
    <rPh sb="0" eb="3">
      <t>ザイコウセイ</t>
    </rPh>
    <rPh sb="10" eb="11">
      <t>オク</t>
    </rPh>
    <phoneticPr fontId="1"/>
  </si>
  <si>
    <t>アルバムをつくろう（３－ア）</t>
    <phoneticPr fontId="1"/>
  </si>
  <si>
    <t>冬休みのくらし（２－ア）</t>
    <rPh sb="0" eb="2">
      <t>フユヤス</t>
    </rPh>
    <phoneticPr fontId="1"/>
  </si>
  <si>
    <t>年末・年始行事について（２－ア）</t>
    <rPh sb="0" eb="2">
      <t>ネンマツ</t>
    </rPh>
    <rPh sb="3" eb="5">
      <t>ネンシ</t>
    </rPh>
    <rPh sb="5" eb="7">
      <t>ギョウジ</t>
    </rPh>
    <phoneticPr fontId="1"/>
  </si>
  <si>
    <t>健康と食事（２－エ）</t>
    <rPh sb="0" eb="2">
      <t>ケンコウ</t>
    </rPh>
    <rPh sb="3" eb="5">
      <t>ショクジ</t>
    </rPh>
    <phoneticPr fontId="1"/>
  </si>
  <si>
    <t>嵩山小学校に感謝しよう！</t>
    <rPh sb="0" eb="1">
      <t>スウ</t>
    </rPh>
    <rPh sb="1" eb="2">
      <t>ヤマ</t>
    </rPh>
    <rPh sb="2" eb="5">
      <t>ショウガッコウ</t>
    </rPh>
    <rPh sb="6" eb="8">
      <t>カンシャ</t>
    </rPh>
    <phoneticPr fontId="1"/>
  </si>
  <si>
    <t>総合1</t>
    <rPh sb="0" eb="2">
      <t>ソウゴウ</t>
    </rPh>
    <phoneticPr fontId="1"/>
  </si>
  <si>
    <t>総合２</t>
    <rPh sb="0" eb="2">
      <t>ソウゴウ</t>
    </rPh>
    <phoneticPr fontId="1"/>
  </si>
  <si>
    <t>情報</t>
    <rPh sb="0" eb="2">
      <t>ジョウホウ</t>
    </rPh>
    <phoneticPr fontId="1"/>
  </si>
  <si>
    <t>プ</t>
    <phoneticPr fontId="1"/>
  </si>
  <si>
    <t>ス</t>
    <phoneticPr fontId="1"/>
  </si>
  <si>
    <t>嵩山の歴史を伝えよう</t>
    <rPh sb="0" eb="1">
      <t>スウ</t>
    </rPh>
    <rPh sb="1" eb="2">
      <t>ヤマ</t>
    </rPh>
    <rPh sb="3" eb="5">
      <t>レキシ</t>
    </rPh>
    <rPh sb="6" eb="7">
      <t>ツタ</t>
    </rPh>
    <phoneticPr fontId="1"/>
  </si>
  <si>
    <t>モ</t>
    <phoneticPr fontId="1"/>
  </si>
  <si>
    <t>ネットいじめは絶対やめよう(B 親切，思いやり)</t>
    <rPh sb="7" eb="9">
      <t>ゼッタイ</t>
    </rPh>
    <phoneticPr fontId="1"/>
  </si>
  <si>
    <t>ネットいじめは絶対やめよう（事例で学ぶNetモラル）</t>
    <rPh sb="7" eb="9">
      <t>ゼッタイ</t>
    </rPh>
    <phoneticPr fontId="1"/>
  </si>
  <si>
    <t>ネット上で知り合った人との約束は危険（事例で学ぶNetモラル）</t>
    <rPh sb="3" eb="4">
      <t>ウエ</t>
    </rPh>
    <rPh sb="5" eb="6">
      <t>シ</t>
    </rPh>
    <rPh sb="7" eb="8">
      <t>ア</t>
    </rPh>
    <rPh sb="10" eb="11">
      <t>ヒト</t>
    </rPh>
    <rPh sb="13" eb="15">
      <t>ヤクソク</t>
    </rPh>
    <rPh sb="16" eb="18">
      <t>キケン</t>
    </rPh>
    <phoneticPr fontId="1"/>
  </si>
  <si>
    <t>内科健診①　野外活動（４，５年）⑫</t>
    <rPh sb="0" eb="2">
      <t>ナイカ</t>
    </rPh>
    <rPh sb="2" eb="4">
      <t>ケンシン</t>
    </rPh>
    <rPh sb="6" eb="8">
      <t>ヤガイ</t>
    </rPh>
    <rPh sb="8" eb="10">
      <t>カツドウ</t>
    </rPh>
    <rPh sb="14" eb="15">
      <t>ネン</t>
    </rPh>
    <phoneticPr fontId="1"/>
  </si>
  <si>
    <t>校区合同運動会（４～６年⑥，１～３年⑤）</t>
    <rPh sb="0" eb="2">
      <t>コウク</t>
    </rPh>
    <rPh sb="2" eb="4">
      <t>ゴウドウ</t>
    </rPh>
    <rPh sb="4" eb="7">
      <t>ウンドウカイ</t>
    </rPh>
    <rPh sb="11" eb="12">
      <t>ネン</t>
    </rPh>
    <rPh sb="17" eb="18">
      <t>ネン</t>
    </rPh>
    <phoneticPr fontId="1"/>
  </si>
  <si>
    <t>身体・視力・聴力検査①　退任式①　歯科検診①</t>
    <rPh sb="0" eb="2">
      <t>シンタイ</t>
    </rPh>
    <rPh sb="3" eb="5">
      <t>シリョク</t>
    </rPh>
    <rPh sb="6" eb="8">
      <t>チョウリョク</t>
    </rPh>
    <rPh sb="8" eb="10">
      <t>ケンサ</t>
    </rPh>
    <rPh sb="12" eb="14">
      <t>タイニン</t>
    </rPh>
    <rPh sb="14" eb="15">
      <t>シキ</t>
    </rPh>
    <rPh sb="17" eb="19">
      <t>シカ</t>
    </rPh>
    <rPh sb="19" eb="21">
      <t>ケンシン</t>
    </rPh>
    <phoneticPr fontId="1"/>
  </si>
  <si>
    <t>文化芸術体験（６年）②</t>
    <rPh sb="0" eb="2">
      <t>ブンカ</t>
    </rPh>
    <rPh sb="2" eb="4">
      <t>ゲイジュツ</t>
    </rPh>
    <rPh sb="4" eb="6">
      <t>タイケン</t>
    </rPh>
    <rPh sb="8" eb="9">
      <t>ネン</t>
    </rPh>
    <phoneticPr fontId="1"/>
  </si>
  <si>
    <t>心電図（１，４年）①、眼科検診（１，３，５年）①</t>
    <rPh sb="0" eb="3">
      <t>シンデンズ</t>
    </rPh>
    <rPh sb="7" eb="8">
      <t>ネン</t>
    </rPh>
    <rPh sb="11" eb="13">
      <t>ガンカ</t>
    </rPh>
    <rPh sb="13" eb="15">
      <t>ケンシン</t>
    </rPh>
    <rPh sb="21" eb="22">
      <t>ネン</t>
    </rPh>
    <phoneticPr fontId="1"/>
  </si>
  <si>
    <t>クラブ・委員会③　わくわく体験４年②</t>
    <rPh sb="4" eb="7">
      <t>イインカイ</t>
    </rPh>
    <rPh sb="13" eb="15">
      <t>タイケン</t>
    </rPh>
    <rPh sb="16" eb="17">
      <t>ネン</t>
    </rPh>
    <phoneticPr fontId="1"/>
  </si>
  <si>
    <t>中学校説明会（６年）②</t>
    <rPh sb="0" eb="3">
      <t>チュウガッコウ</t>
    </rPh>
    <rPh sb="8" eb="9">
      <t>ネン</t>
    </rPh>
    <phoneticPr fontId="1"/>
  </si>
  <si>
    <t>卒業式準備４，５年②　クラブ・委員会①</t>
    <rPh sb="0" eb="3">
      <t>ソツギョウシキ</t>
    </rPh>
    <rPh sb="3" eb="5">
      <t>ジュンビ</t>
    </rPh>
    <rPh sb="8" eb="9">
      <t>ネン</t>
    </rPh>
    <rPh sb="15" eb="17">
      <t>イイン</t>
    </rPh>
    <rPh sb="17" eb="18">
      <t>カイ</t>
    </rPh>
    <phoneticPr fontId="1"/>
  </si>
  <si>
    <t>自分の命は自分で守る（防災学習）</t>
    <rPh sb="0" eb="2">
      <t>ジブン</t>
    </rPh>
    <rPh sb="3" eb="4">
      <t>イノチ</t>
    </rPh>
    <rPh sb="5" eb="7">
      <t>ジブン</t>
    </rPh>
    <rPh sb="8" eb="9">
      <t>マモ</t>
    </rPh>
    <rPh sb="11" eb="13">
      <t>ボウサイ</t>
    </rPh>
    <rPh sb="13" eb="15">
      <t>ガクシュウ</t>
    </rPh>
    <phoneticPr fontId="1"/>
  </si>
  <si>
    <t>嵩山小学校を引っ張っていこう！</t>
    <phoneticPr fontId="1"/>
  </si>
  <si>
    <t>日本とつながる世界の国々（国際理解）</t>
    <rPh sb="0" eb="2">
      <t>ニホン</t>
    </rPh>
    <rPh sb="7" eb="9">
      <t>セカイ</t>
    </rPh>
    <rPh sb="10" eb="12">
      <t>クニグニ</t>
    </rPh>
    <rPh sb="13" eb="15">
      <t>コクサイ</t>
    </rPh>
    <rPh sb="15" eb="17">
      <t>リカイ</t>
    </rPh>
    <phoneticPr fontId="1"/>
  </si>
  <si>
    <t>・東京オリンピックに向けて</t>
    <rPh sb="1" eb="3">
      <t>トウキョウ</t>
    </rPh>
    <rPh sb="10" eb="11">
      <t>ム</t>
    </rPh>
    <phoneticPr fontId="1"/>
  </si>
  <si>
    <t xml:space="preserve">令和２年度　年間計画表（6年） </t>
    <rPh sb="0" eb="1">
      <t>レイ</t>
    </rPh>
    <rPh sb="1" eb="2">
      <t>カズ</t>
    </rPh>
    <rPh sb="3" eb="5">
      <t>ネンド</t>
    </rPh>
    <rPh sb="6" eb="8">
      <t>ネンカン</t>
    </rPh>
    <rPh sb="8" eb="10">
      <t>ケイカク</t>
    </rPh>
    <rPh sb="10" eb="11">
      <t>ヒョウ</t>
    </rPh>
    <rPh sb="13" eb="14">
      <t>ネン</t>
    </rPh>
    <phoneticPr fontId="1"/>
  </si>
  <si>
    <t>身の回りの情報機器について学ぶ　プ</t>
    <phoneticPr fontId="1"/>
  </si>
  <si>
    <t>嵩山の歴史を伝えよう</t>
  </si>
  <si>
    <t>嵩山の歴史を伝えよう</t>
    <rPh sb="0" eb="2">
      <t>スセ</t>
    </rPh>
    <rPh sb="3" eb="5">
      <t>レキシ</t>
    </rPh>
    <rPh sb="6" eb="7">
      <t>ツタ</t>
    </rPh>
    <phoneticPr fontId="1"/>
  </si>
  <si>
    <t>入学式（１年）①　始業式①　通学団会①　遠足⑥</t>
    <rPh sb="0" eb="3">
      <t>ニュウガクシキ</t>
    </rPh>
    <rPh sb="5" eb="6">
      <t>ネン</t>
    </rPh>
    <rPh sb="9" eb="11">
      <t>シギョウ</t>
    </rPh>
    <rPh sb="11" eb="12">
      <t>シキ</t>
    </rPh>
    <rPh sb="14" eb="16">
      <t>ツウガク</t>
    </rPh>
    <rPh sb="16" eb="17">
      <t>ダン</t>
    </rPh>
    <rPh sb="17" eb="18">
      <t>カイ</t>
    </rPh>
    <rPh sb="20" eb="22">
      <t>エンソク</t>
    </rPh>
    <phoneticPr fontId="1"/>
  </si>
  <si>
    <t>プール掃除（４～６年②、１～３年①）</t>
    <rPh sb="3" eb="5">
      <t>ソウジ</t>
    </rPh>
    <rPh sb="9" eb="10">
      <t>ネン</t>
    </rPh>
    <rPh sb="15" eb="16">
      <t>ネン</t>
    </rPh>
    <phoneticPr fontId="1"/>
  </si>
  <si>
    <t>学習発表会準備（４～６年）①</t>
    <rPh sb="0" eb="2">
      <t>ガクシュウ</t>
    </rPh>
    <rPh sb="2" eb="4">
      <t>ハッピョウ</t>
    </rPh>
    <rPh sb="4" eb="5">
      <t>カイ</t>
    </rPh>
    <rPh sb="5" eb="7">
      <t>ジュンビ</t>
    </rPh>
    <rPh sb="11" eb="12">
      <t>ネン</t>
    </rPh>
    <phoneticPr fontId="1"/>
  </si>
  <si>
    <t>マラソン大会①</t>
    <rPh sb="4" eb="6">
      <t>タイカイ</t>
    </rPh>
    <phoneticPr fontId="1"/>
  </si>
  <si>
    <t>嵩山っ子のつどい②　修了式①</t>
    <rPh sb="0" eb="2">
      <t>スセ</t>
    </rPh>
    <rPh sb="3" eb="4">
      <t>コ</t>
    </rPh>
    <rPh sb="10" eb="12">
      <t>シュウリョウ</t>
    </rPh>
    <rPh sb="12" eb="13">
      <t>シキ</t>
    </rPh>
    <phoneticPr fontId="1"/>
  </si>
  <si>
    <t>ふれあい交流会（総２）　プール開き（体①）</t>
    <rPh sb="4" eb="7">
      <t>コウリュウカイ</t>
    </rPh>
    <rPh sb="8" eb="9">
      <t>ソウ</t>
    </rPh>
    <rPh sb="15" eb="16">
      <t>ヒラ</t>
    </rPh>
    <rPh sb="18" eb="19">
      <t>タイ</t>
    </rPh>
    <phoneticPr fontId="1"/>
  </si>
  <si>
    <t>学習発表会４～６年⑤、１～３年④</t>
    <rPh sb="0" eb="2">
      <t>ガクシュウ</t>
    </rPh>
    <rPh sb="2" eb="5">
      <t>ハッピョウカイ</t>
    </rPh>
    <rPh sb="8" eb="9">
      <t>ネン</t>
    </rPh>
    <rPh sb="14" eb="15">
      <t>ネン</t>
    </rPh>
    <phoneticPr fontId="1"/>
  </si>
  <si>
    <t>卒業式総練習②　　卒業式③</t>
    <rPh sb="0" eb="3">
      <t>ソツギョウシキ</t>
    </rPh>
    <rPh sb="3" eb="4">
      <t>ソウ</t>
    </rPh>
    <rPh sb="4" eb="6">
      <t>レンシュウ</t>
    </rPh>
    <rPh sb="9" eb="10">
      <t>ソツ</t>
    </rPh>
    <rPh sb="10" eb="11">
      <t>ギョウ</t>
    </rPh>
    <rPh sb="11" eb="12">
      <t>シキ</t>
    </rPh>
    <phoneticPr fontId="1"/>
  </si>
  <si>
    <t>全国学力調査(教科・学)　1年生を迎える会①　ク・委①</t>
    <rPh sb="0" eb="2">
      <t>ゼンコク</t>
    </rPh>
    <rPh sb="2" eb="4">
      <t>ガクリョク</t>
    </rPh>
    <rPh sb="4" eb="6">
      <t>チョウサ</t>
    </rPh>
    <rPh sb="7" eb="9">
      <t>キョウカ</t>
    </rPh>
    <rPh sb="10" eb="11">
      <t>ガク</t>
    </rPh>
    <rPh sb="14" eb="15">
      <t>ネン</t>
    </rPh>
    <rPh sb="15" eb="16">
      <t>セイ</t>
    </rPh>
    <rPh sb="17" eb="18">
      <t>ムカ</t>
    </rPh>
    <rPh sb="20" eb="21">
      <t>カイ</t>
    </rPh>
    <rPh sb="25" eb="26">
      <t>イ</t>
    </rPh>
    <phoneticPr fontId="1"/>
  </si>
  <si>
    <t>未来に向かって！</t>
    <rPh sb="0" eb="2">
      <t>ミライ</t>
    </rPh>
    <rPh sb="3" eb="4">
      <t>ム</t>
    </rPh>
    <phoneticPr fontId="1"/>
  </si>
  <si>
    <t>係を決めよう（１－イ）</t>
  </si>
  <si>
    <t>こんなクラスにしよう（３－ア）</t>
  </si>
  <si>
    <t>思い出に残る運動会に（１－ウ）</t>
  </si>
  <si>
    <t>委員会　クラブを決めよう（３－イ）</t>
    <rPh sb="0" eb="3">
      <t>イインカイ</t>
    </rPh>
    <rPh sb="8" eb="9">
      <t>キ</t>
    </rPh>
    <phoneticPr fontId="1"/>
  </si>
  <si>
    <t>遠足を楽しくしよう（３－ア）</t>
  </si>
  <si>
    <t>こんな縦割り班にしよう（３－ア）</t>
    <rPh sb="3" eb="5">
      <t>タテワ</t>
    </rPh>
    <rPh sb="6" eb="7">
      <t>ハン</t>
    </rPh>
    <phoneticPr fontId="1"/>
  </si>
  <si>
    <t>気持ちよく対話を続けよう</t>
    <rPh sb="0" eb="2">
      <t>キモ</t>
    </rPh>
    <rPh sb="5" eb="7">
      <t>タイワ</t>
    </rPh>
    <rPh sb="8" eb="9">
      <t>ツヅ</t>
    </rPh>
    <phoneticPr fontId="1"/>
  </si>
  <si>
    <t>原因と結果に着目しよう</t>
    <rPh sb="0" eb="2">
      <t>ゲンイン</t>
    </rPh>
    <rPh sb="3" eb="5">
      <t>ケッカ</t>
    </rPh>
    <rPh sb="6" eb="8">
      <t>チャクモク</t>
    </rPh>
    <phoneticPr fontId="1"/>
  </si>
  <si>
    <t>○朗読で表現しよう</t>
    <rPh sb="1" eb="3">
      <t>ロウドク</t>
    </rPh>
    <rPh sb="4" eb="6">
      <t>ヒョウゲン</t>
    </rPh>
    <phoneticPr fontId="1"/>
  </si>
  <si>
    <t>サボテンの花／生きる</t>
    <rPh sb="5" eb="6">
      <t>ハナ</t>
    </rPh>
    <rPh sb="7" eb="8">
      <t>イ</t>
    </rPh>
    <phoneticPr fontId="1"/>
  </si>
  <si>
    <t>図書館へ行こう</t>
    <rPh sb="0" eb="2">
      <t>トショ</t>
    </rPh>
    <rPh sb="2" eb="3">
      <t>カン</t>
    </rPh>
    <rPh sb="4" eb="5">
      <t>イ</t>
    </rPh>
    <phoneticPr fontId="1"/>
  </si>
  <si>
    <t>○筆者の論の進め方を確かめよう</t>
    <rPh sb="1" eb="3">
      <t>ヒッシャ</t>
    </rPh>
    <rPh sb="4" eb="5">
      <t>ロン</t>
    </rPh>
    <rPh sb="6" eb="7">
      <t>スス</t>
    </rPh>
    <rPh sb="8" eb="9">
      <t>カタ</t>
    </rPh>
    <rPh sb="10" eb="11">
      <t>タシ</t>
    </rPh>
    <phoneticPr fontId="1"/>
  </si>
  <si>
    <t>イースター島になぜ森林がないのか</t>
    <rPh sb="5" eb="6">
      <t>トウ</t>
    </rPh>
    <rPh sb="9" eb="11">
      <t>シンリン</t>
    </rPh>
    <phoneticPr fontId="1"/>
  </si>
  <si>
    <t>さまざまな熟語</t>
    <rPh sb="5" eb="7">
      <t>ジュクゴ</t>
    </rPh>
    <phoneticPr fontId="1"/>
  </si>
  <si>
    <t>友達の意見を聞いて考えよう</t>
    <rPh sb="0" eb="2">
      <t>トモダチ</t>
    </rPh>
    <rPh sb="3" eb="5">
      <t>イケン</t>
    </rPh>
    <rPh sb="6" eb="7">
      <t>キ</t>
    </rPh>
    <rPh sb="9" eb="10">
      <t>カンガ</t>
    </rPh>
    <phoneticPr fontId="1"/>
  </si>
  <si>
    <t>防災ポスターを作ろう</t>
    <rPh sb="0" eb="2">
      <t>ボウサイ</t>
    </rPh>
    <rPh sb="7" eb="8">
      <t>ツク</t>
    </rPh>
    <phoneticPr fontId="1"/>
  </si>
  <si>
    <t>○人物どうしの関係を考えよう</t>
    <rPh sb="1" eb="3">
      <t>ジンブツ</t>
    </rPh>
    <rPh sb="7" eb="9">
      <t>カンケイ</t>
    </rPh>
    <rPh sb="10" eb="11">
      <t>カンガ</t>
    </rPh>
    <phoneticPr fontId="1"/>
  </si>
  <si>
    <t>風切るつばさ</t>
    <rPh sb="0" eb="1">
      <t>カゼ</t>
    </rPh>
    <rPh sb="1" eb="2">
      <t>キ</t>
    </rPh>
    <phoneticPr fontId="1"/>
  </si>
  <si>
    <t>複合語</t>
    <rPh sb="0" eb="2">
      <t>フクゴウ</t>
    </rPh>
    <rPh sb="2" eb="3">
      <t>ゴ</t>
    </rPh>
    <phoneticPr fontId="1"/>
  </si>
  <si>
    <t>○インターネットの議論を考えよう</t>
    <rPh sb="9" eb="11">
      <t>ギロン</t>
    </rPh>
    <rPh sb="12" eb="13">
      <t>カンガ</t>
    </rPh>
    <phoneticPr fontId="1"/>
  </si>
  <si>
    <t>インターネットの投稿を読み比べよう</t>
    <rPh sb="8" eb="10">
      <t>トウコウ</t>
    </rPh>
    <rPh sb="11" eb="12">
      <t>ヨ</t>
    </rPh>
    <rPh sb="13" eb="14">
      <t>クラ</t>
    </rPh>
    <phoneticPr fontId="1"/>
  </si>
  <si>
    <t>本は友達</t>
    <rPh sb="0" eb="1">
      <t>ホン</t>
    </rPh>
    <rPh sb="2" eb="4">
      <t>トモダチ</t>
    </rPh>
    <phoneticPr fontId="1"/>
  </si>
  <si>
    <t>○詩を読もう</t>
    <rPh sb="1" eb="2">
      <t>シ</t>
    </rPh>
    <rPh sb="3" eb="4">
      <t>ヨ</t>
    </rPh>
    <phoneticPr fontId="1"/>
  </si>
  <si>
    <t>いま始まる新しいいま</t>
    <rPh sb="2" eb="3">
      <t>ハジ</t>
    </rPh>
    <rPh sb="5" eb="6">
      <t>アタラ</t>
    </rPh>
    <phoneticPr fontId="1"/>
  </si>
  <si>
    <t>話し合って考えを深めよう</t>
    <rPh sb="0" eb="1">
      <t>ハナ</t>
    </rPh>
    <rPh sb="2" eb="3">
      <t>ア</t>
    </rPh>
    <rPh sb="5" eb="6">
      <t>カンガ</t>
    </rPh>
    <rPh sb="8" eb="9">
      <t>フカ</t>
    </rPh>
    <phoneticPr fontId="1"/>
  </si>
  <si>
    <t>場面に応じた言葉づかい</t>
    <rPh sb="0" eb="2">
      <t>バメン</t>
    </rPh>
    <rPh sb="3" eb="4">
      <t>オウ</t>
    </rPh>
    <rPh sb="6" eb="8">
      <t>コトバ</t>
    </rPh>
    <phoneticPr fontId="1"/>
  </si>
  <si>
    <t>○物語を読んで，考えたことを伝え合おう</t>
    <rPh sb="1" eb="3">
      <t>モノガタリ</t>
    </rPh>
    <rPh sb="4" eb="5">
      <t>ヨ</t>
    </rPh>
    <rPh sb="8" eb="9">
      <t>カンガ</t>
    </rPh>
    <rPh sb="14" eb="15">
      <t>ツタ</t>
    </rPh>
    <rPh sb="16" eb="17">
      <t>ア</t>
    </rPh>
    <phoneticPr fontId="1"/>
  </si>
  <si>
    <t>海のいのち</t>
    <rPh sb="0" eb="1">
      <t>ウミ</t>
    </rPh>
    <phoneticPr fontId="1"/>
  </si>
  <si>
    <t>漢文に親しむ</t>
    <rPh sb="0" eb="2">
      <t>カンブン</t>
    </rPh>
    <rPh sb="3" eb="4">
      <t>シタ</t>
    </rPh>
    <phoneticPr fontId="1"/>
  </si>
  <si>
    <t>文と文とのつながり</t>
    <rPh sb="0" eb="1">
      <t>ブン</t>
    </rPh>
    <rPh sb="2" eb="3">
      <t>ブン</t>
    </rPh>
    <phoneticPr fontId="1"/>
  </si>
  <si>
    <t>○町の未来をえがこう</t>
    <rPh sb="1" eb="2">
      <t>マチ</t>
    </rPh>
    <rPh sb="3" eb="5">
      <t>ミライ</t>
    </rPh>
    <phoneticPr fontId="1"/>
  </si>
  <si>
    <t>町の幸福論ーコミュニティデザインを考える</t>
    <rPh sb="0" eb="1">
      <t>マチ</t>
    </rPh>
    <rPh sb="2" eb="4">
      <t>コウフク</t>
    </rPh>
    <rPh sb="4" eb="5">
      <t>ロン</t>
    </rPh>
    <rPh sb="17" eb="18">
      <t>カンガ</t>
    </rPh>
    <phoneticPr fontId="1"/>
  </si>
  <si>
    <t>世界に向けて意見文を書こう</t>
    <rPh sb="0" eb="2">
      <t>セカイ</t>
    </rPh>
    <rPh sb="3" eb="4">
      <t>ム</t>
    </rPh>
    <rPh sb="6" eb="9">
      <t>イケンブン</t>
    </rPh>
    <rPh sb="10" eb="11">
      <t>カ</t>
    </rPh>
    <phoneticPr fontId="1"/>
  </si>
  <si>
    <t>○関連する作品を読んで，すいせんしよう</t>
    <rPh sb="1" eb="3">
      <t>カンレン</t>
    </rPh>
    <rPh sb="5" eb="7">
      <t>サクヒン</t>
    </rPh>
    <rPh sb="8" eb="9">
      <t>ヨ</t>
    </rPh>
    <phoneticPr fontId="1"/>
  </si>
  <si>
    <t>ヒロシマのうた</t>
  </si>
  <si>
    <t>ヒロシマのうた</t>
    <phoneticPr fontId="1"/>
  </si>
  <si>
    <t>読書とわたし</t>
    <rPh sb="0" eb="2">
      <t>ドクショ</t>
    </rPh>
    <phoneticPr fontId="1"/>
  </si>
  <si>
    <t>いにしえの言葉に学ぶ</t>
    <rPh sb="5" eb="7">
      <t>コトバ</t>
    </rPh>
    <rPh sb="8" eb="9">
      <t>マナ</t>
    </rPh>
    <phoneticPr fontId="1"/>
  </si>
  <si>
    <t>表現をくふうする</t>
    <rPh sb="0" eb="2">
      <t>ヒョウゲン</t>
    </rPh>
    <phoneticPr fontId="1"/>
  </si>
  <si>
    <t>心が動いたことを十七音で表そう</t>
    <rPh sb="0" eb="1">
      <t>ココロ</t>
    </rPh>
    <rPh sb="2" eb="3">
      <t>ウゴ</t>
    </rPh>
    <rPh sb="8" eb="9">
      <t>ジュウ</t>
    </rPh>
    <rPh sb="9" eb="10">
      <t>ナナ</t>
    </rPh>
    <rPh sb="10" eb="11">
      <t>オン</t>
    </rPh>
    <rPh sb="12" eb="13">
      <t>アラワ</t>
    </rPh>
    <phoneticPr fontId="1"/>
  </si>
  <si>
    <t>○さまざまな生き方について考えよう</t>
    <rPh sb="6" eb="7">
      <t>イ</t>
    </rPh>
    <rPh sb="8" eb="9">
      <t>カタ</t>
    </rPh>
    <rPh sb="13" eb="14">
      <t>カンガ</t>
    </rPh>
    <phoneticPr fontId="1"/>
  </si>
  <si>
    <t>プロフェッショナルたち</t>
  </si>
  <si>
    <t>プロフェッショナルたち</t>
    <phoneticPr fontId="1"/>
  </si>
  <si>
    <t>言葉の学習をふり返る</t>
    <rPh sb="0" eb="2">
      <t>コトバ</t>
    </rPh>
    <rPh sb="3" eb="5">
      <t>ガクシュウ</t>
    </rPh>
    <rPh sb="8" eb="9">
      <t>カエ</t>
    </rPh>
    <phoneticPr fontId="1"/>
  </si>
  <si>
    <t>「卒業文集」作ろう</t>
    <rPh sb="1" eb="3">
      <t>ソツギョウ</t>
    </rPh>
    <rPh sb="3" eb="5">
      <t>ブンシュウ</t>
    </rPh>
    <rPh sb="6" eb="7">
      <t>ツク</t>
    </rPh>
    <phoneticPr fontId="1"/>
  </si>
  <si>
    <t>聞いてほしい，この思い</t>
    <rPh sb="0" eb="1">
      <t>キ</t>
    </rPh>
    <rPh sb="9" eb="10">
      <t>オモ</t>
    </rPh>
    <phoneticPr fontId="1"/>
  </si>
  <si>
    <t>○未来に向かって</t>
    <rPh sb="1" eb="3">
      <t>ミライ</t>
    </rPh>
    <rPh sb="4" eb="5">
      <t>ム</t>
    </rPh>
    <phoneticPr fontId="1"/>
  </si>
  <si>
    <t>君たちに伝えたいこと／春に</t>
    <rPh sb="0" eb="1">
      <t>キミ</t>
    </rPh>
    <rPh sb="4" eb="5">
      <t>ツタ</t>
    </rPh>
    <rPh sb="11" eb="12">
      <t>ハル</t>
    </rPh>
    <phoneticPr fontId="1"/>
  </si>
  <si>
    <t>１，わたしたちの生活と政治</t>
    <rPh sb="8" eb="10">
      <t>セイカツ</t>
    </rPh>
    <rPh sb="11" eb="13">
      <t>セイジ</t>
    </rPh>
    <phoneticPr fontId="1"/>
  </si>
  <si>
    <t>導入</t>
    <rPh sb="0" eb="2">
      <t>ドウニュウ</t>
    </rPh>
    <phoneticPr fontId="1"/>
  </si>
  <si>
    <t>１わたしたちのくらしと日本国憲法</t>
    <rPh sb="11" eb="13">
      <t>ニホン</t>
    </rPh>
    <rPh sb="13" eb="14">
      <t>コク</t>
    </rPh>
    <rPh sb="14" eb="16">
      <t>ケンポウ</t>
    </rPh>
    <phoneticPr fontId="1"/>
  </si>
  <si>
    <t>２国の政治のしくみと選挙</t>
    <rPh sb="1" eb="2">
      <t>クニ</t>
    </rPh>
    <rPh sb="3" eb="5">
      <t>セイジ</t>
    </rPh>
    <rPh sb="10" eb="12">
      <t>センキョ</t>
    </rPh>
    <phoneticPr fontId="1"/>
  </si>
  <si>
    <t>３子育て支援の願いを実現する政治／</t>
    <rPh sb="1" eb="3">
      <t>コソダ</t>
    </rPh>
    <rPh sb="4" eb="6">
      <t>シエン</t>
    </rPh>
    <rPh sb="7" eb="8">
      <t>ネガ</t>
    </rPh>
    <rPh sb="10" eb="12">
      <t>ジツゲン</t>
    </rPh>
    <rPh sb="14" eb="16">
      <t>セイジ</t>
    </rPh>
    <phoneticPr fontId="1"/>
  </si>
  <si>
    <t>震災復興の願いを実現する政治（選択）</t>
    <rPh sb="0" eb="2">
      <t>シンサイ</t>
    </rPh>
    <rPh sb="2" eb="4">
      <t>フッコウ</t>
    </rPh>
    <rPh sb="5" eb="6">
      <t>ネガ</t>
    </rPh>
    <rPh sb="8" eb="10">
      <t>ジツゲン</t>
    </rPh>
    <rPh sb="12" eb="14">
      <t>セイジ</t>
    </rPh>
    <rPh sb="15" eb="17">
      <t>センタク</t>
    </rPh>
    <phoneticPr fontId="1"/>
  </si>
  <si>
    <t>いかす（第１単元全体）</t>
    <rPh sb="4" eb="5">
      <t>ダイ</t>
    </rPh>
    <rPh sb="6" eb="8">
      <t>タンゲン</t>
    </rPh>
    <rPh sb="8" eb="10">
      <t>ゼンタイ</t>
    </rPh>
    <phoneticPr fontId="1"/>
  </si>
  <si>
    <t>２，日本の歴史</t>
    <rPh sb="2" eb="4">
      <t>ニホン</t>
    </rPh>
    <rPh sb="5" eb="7">
      <t>レキシ</t>
    </rPh>
    <phoneticPr fontId="1"/>
  </si>
  <si>
    <t>１縄文のむらから古墳のくにへ</t>
    <rPh sb="1" eb="3">
      <t>ジョウモン</t>
    </rPh>
    <rPh sb="8" eb="10">
      <t>コフン</t>
    </rPh>
    <phoneticPr fontId="1"/>
  </si>
  <si>
    <t>２天皇中心の国づくり</t>
    <rPh sb="1" eb="3">
      <t>テンノウ</t>
    </rPh>
    <rPh sb="3" eb="5">
      <t>チュウシン</t>
    </rPh>
    <rPh sb="6" eb="7">
      <t>クニ</t>
    </rPh>
    <phoneticPr fontId="1"/>
  </si>
  <si>
    <t>３貴族のくらし</t>
    <rPh sb="1" eb="3">
      <t>キゾク</t>
    </rPh>
    <phoneticPr fontId="1"/>
  </si>
  <si>
    <t>４武士の世の中へ</t>
    <rPh sb="1" eb="3">
      <t>ブシ</t>
    </rPh>
    <rPh sb="4" eb="5">
      <t>ヨ</t>
    </rPh>
    <rPh sb="6" eb="7">
      <t>ナカ</t>
    </rPh>
    <phoneticPr fontId="1"/>
  </si>
  <si>
    <t>５今に伝わる室町文化</t>
    <rPh sb="1" eb="2">
      <t>イマ</t>
    </rPh>
    <rPh sb="3" eb="4">
      <t>ツタ</t>
    </rPh>
    <rPh sb="6" eb="8">
      <t>ムロマチ</t>
    </rPh>
    <rPh sb="8" eb="10">
      <t>ブンカ</t>
    </rPh>
    <phoneticPr fontId="1"/>
  </si>
  <si>
    <t>６戦国の世から天下統一へ</t>
    <rPh sb="1" eb="3">
      <t>センゴク</t>
    </rPh>
    <rPh sb="4" eb="5">
      <t>ヨ</t>
    </rPh>
    <rPh sb="7" eb="11">
      <t>テンカトウイツ</t>
    </rPh>
    <phoneticPr fontId="1"/>
  </si>
  <si>
    <t>７江戸幕府と政治の安定</t>
    <rPh sb="1" eb="3">
      <t>エド</t>
    </rPh>
    <rPh sb="3" eb="5">
      <t>バクフ</t>
    </rPh>
    <rPh sb="6" eb="8">
      <t>セイジ</t>
    </rPh>
    <rPh sb="9" eb="11">
      <t>アンテイ</t>
    </rPh>
    <phoneticPr fontId="1"/>
  </si>
  <si>
    <t>８町人の文化と新しい学問</t>
    <rPh sb="1" eb="3">
      <t>チョウニン</t>
    </rPh>
    <rPh sb="4" eb="6">
      <t>ブンカ</t>
    </rPh>
    <rPh sb="7" eb="8">
      <t>アタラ</t>
    </rPh>
    <rPh sb="10" eb="12">
      <t>ガクモン</t>
    </rPh>
    <phoneticPr fontId="1"/>
  </si>
  <si>
    <t>９明治の国づりくを進めた人々</t>
    <rPh sb="1" eb="3">
      <t>メイジ</t>
    </rPh>
    <rPh sb="4" eb="5">
      <t>クニ</t>
    </rPh>
    <rPh sb="9" eb="10">
      <t>スス</t>
    </rPh>
    <rPh sb="12" eb="14">
      <t>ヒトビト</t>
    </rPh>
    <phoneticPr fontId="1"/>
  </si>
  <si>
    <t>１１長く続いた戦争と人々のくらし</t>
    <rPh sb="2" eb="3">
      <t>ナガ</t>
    </rPh>
    <rPh sb="4" eb="5">
      <t>ツヅ</t>
    </rPh>
    <rPh sb="7" eb="9">
      <t>センソウ</t>
    </rPh>
    <rPh sb="10" eb="12">
      <t>ヒトビト</t>
    </rPh>
    <phoneticPr fontId="1"/>
  </si>
  <si>
    <t>１２新しい日本，平和な日本へ</t>
    <rPh sb="2" eb="3">
      <t>アタラ</t>
    </rPh>
    <rPh sb="5" eb="7">
      <t>ニホン</t>
    </rPh>
    <rPh sb="8" eb="10">
      <t>ヘイワ</t>
    </rPh>
    <rPh sb="11" eb="13">
      <t>ニホン</t>
    </rPh>
    <phoneticPr fontId="1"/>
  </si>
  <si>
    <t>いかす（第２単元全体）</t>
    <rPh sb="4" eb="5">
      <t>ダイ</t>
    </rPh>
    <rPh sb="6" eb="8">
      <t>タンゲン</t>
    </rPh>
    <rPh sb="8" eb="10">
      <t>ゼンタイ</t>
    </rPh>
    <phoneticPr fontId="1"/>
  </si>
  <si>
    <t>３．世界の中の日本</t>
    <rPh sb="2" eb="4">
      <t>セカイ</t>
    </rPh>
    <rPh sb="5" eb="6">
      <t>ナカ</t>
    </rPh>
    <rPh sb="7" eb="9">
      <t>ニホン</t>
    </rPh>
    <phoneticPr fontId="1"/>
  </si>
  <si>
    <t>１日本とつながりが深い国々</t>
    <rPh sb="1" eb="3">
      <t>ニホン</t>
    </rPh>
    <rPh sb="9" eb="10">
      <t>フカ</t>
    </rPh>
    <rPh sb="11" eb="13">
      <t>クニグニ</t>
    </rPh>
    <phoneticPr fontId="1"/>
  </si>
  <si>
    <t>１０世界に歩み出した日本</t>
    <rPh sb="2" eb="4">
      <t>セカイ</t>
    </rPh>
    <rPh sb="5" eb="6">
      <t>アユ</t>
    </rPh>
    <rPh sb="7" eb="8">
      <t>ダ</t>
    </rPh>
    <rPh sb="10" eb="12">
      <t>ニホン</t>
    </rPh>
    <phoneticPr fontId="1"/>
  </si>
  <si>
    <t>２世界の未来と日本の役割</t>
    <rPh sb="1" eb="3">
      <t>セカイ</t>
    </rPh>
    <rPh sb="4" eb="6">
      <t>ミライ</t>
    </rPh>
    <rPh sb="7" eb="9">
      <t>ニホン</t>
    </rPh>
    <rPh sb="10" eb="12">
      <t>ヤクワリ</t>
    </rPh>
    <phoneticPr fontId="1"/>
  </si>
  <si>
    <t>わたしたちの生活と環境</t>
    <rPh sb="6" eb="8">
      <t>セイカツ</t>
    </rPh>
    <rPh sb="9" eb="11">
      <t>カンキョウ</t>
    </rPh>
    <phoneticPr fontId="1"/>
  </si>
  <si>
    <t>学習の準備</t>
    <rPh sb="0" eb="2">
      <t>ガクシュウ</t>
    </rPh>
    <rPh sb="3" eb="5">
      <t>ジュンビ</t>
    </rPh>
    <phoneticPr fontId="1"/>
  </si>
  <si>
    <t>１，ものの燃え方</t>
    <rPh sb="5" eb="6">
      <t>モ</t>
    </rPh>
    <rPh sb="7" eb="8">
      <t>カタ</t>
    </rPh>
    <phoneticPr fontId="1"/>
  </si>
  <si>
    <t>１．ものの燃え方</t>
    <rPh sb="5" eb="6">
      <t>モ</t>
    </rPh>
    <rPh sb="7" eb="8">
      <t>カタ</t>
    </rPh>
    <phoneticPr fontId="1"/>
  </si>
  <si>
    <t>３．体のつくりとはたらき</t>
    <rPh sb="2" eb="3">
      <t>カラダ</t>
    </rPh>
    <phoneticPr fontId="1"/>
  </si>
  <si>
    <t>２．植物の成長と日光の関わり</t>
    <rPh sb="2" eb="4">
      <t>ショクブツ</t>
    </rPh>
    <rPh sb="5" eb="7">
      <t>セイチョウ</t>
    </rPh>
    <rPh sb="8" eb="10">
      <t>ニッコウ</t>
    </rPh>
    <rPh sb="11" eb="12">
      <t>カカ</t>
    </rPh>
    <phoneticPr fontId="1"/>
  </si>
  <si>
    <t>４．植物の成長と水の関わり</t>
    <rPh sb="2" eb="4">
      <t>ショクブツ</t>
    </rPh>
    <rPh sb="5" eb="7">
      <t>セイチョウ</t>
    </rPh>
    <rPh sb="8" eb="9">
      <t>ミズ</t>
    </rPh>
    <rPh sb="10" eb="11">
      <t>カカ</t>
    </rPh>
    <phoneticPr fontId="1"/>
  </si>
  <si>
    <t>５．生物どうしの関わり</t>
    <rPh sb="2" eb="4">
      <t>セイブツ</t>
    </rPh>
    <rPh sb="8" eb="9">
      <t>カカ</t>
    </rPh>
    <phoneticPr fontId="1"/>
  </si>
  <si>
    <t>自由研究</t>
    <rPh sb="0" eb="2">
      <t>ジユウ</t>
    </rPh>
    <rPh sb="2" eb="4">
      <t>ケンキュウ</t>
    </rPh>
    <phoneticPr fontId="1"/>
  </si>
  <si>
    <t>６．月と太陽</t>
    <rPh sb="2" eb="3">
      <t>ツキ</t>
    </rPh>
    <rPh sb="4" eb="6">
      <t>タイヨウ</t>
    </rPh>
    <phoneticPr fontId="1"/>
  </si>
  <si>
    <t>７．水よう液の性質</t>
    <rPh sb="2" eb="3">
      <t>スイ</t>
    </rPh>
    <rPh sb="5" eb="6">
      <t>エキ</t>
    </rPh>
    <rPh sb="7" eb="9">
      <t>セイシツ</t>
    </rPh>
    <phoneticPr fontId="1"/>
  </si>
  <si>
    <t>８．土地のつくりと変化</t>
    <rPh sb="2" eb="4">
      <t>トチ</t>
    </rPh>
    <rPh sb="9" eb="11">
      <t>ヘンカ</t>
    </rPh>
    <phoneticPr fontId="1"/>
  </si>
  <si>
    <t>９．てこのはたらき</t>
  </si>
  <si>
    <t>９．てこのはたらき</t>
    <phoneticPr fontId="1"/>
  </si>
  <si>
    <t>１０．私たちの生活と電気</t>
    <rPh sb="3" eb="4">
      <t>ワタシ</t>
    </rPh>
    <rPh sb="7" eb="9">
      <t>セイカツ</t>
    </rPh>
    <rPh sb="10" eb="12">
      <t>デンキ</t>
    </rPh>
    <phoneticPr fontId="1"/>
  </si>
  <si>
    <t>１１．生物と地球環境</t>
    <rPh sb="3" eb="5">
      <t>セイブツ</t>
    </rPh>
    <rPh sb="6" eb="8">
      <t>チキュウ</t>
    </rPh>
    <rPh sb="8" eb="10">
      <t>カンキョウ</t>
    </rPh>
    <phoneticPr fontId="1"/>
  </si>
  <si>
    <t>巻頭</t>
    <rPh sb="0" eb="2">
      <t>カントウ</t>
    </rPh>
    <phoneticPr fontId="1"/>
  </si>
  <si>
    <t>つばさをください</t>
    <phoneticPr fontId="1"/>
  </si>
  <si>
    <t>１．歌声をひびかせて心をつなげよう</t>
    <rPh sb="2" eb="4">
      <t>ウタゴエ</t>
    </rPh>
    <rPh sb="10" eb="11">
      <t>ココロ</t>
    </rPh>
    <phoneticPr fontId="1"/>
  </si>
  <si>
    <t>明日というおおぞら</t>
    <rPh sb="0" eb="2">
      <t>アス</t>
    </rPh>
    <phoneticPr fontId="1"/>
  </si>
  <si>
    <t>（共）おぼろ月</t>
    <rPh sb="1" eb="2">
      <t>キョウ</t>
    </rPh>
    <rPh sb="6" eb="7">
      <t>ツキ</t>
    </rPh>
    <phoneticPr fontId="1"/>
  </si>
  <si>
    <t>星空はいつも</t>
    <rPh sb="0" eb="2">
      <t>ホシゾラ</t>
    </rPh>
    <phoneticPr fontId="1"/>
  </si>
  <si>
    <t>２．いろいろな音色を感じ取ろう</t>
    <rPh sb="7" eb="9">
      <t>ネイロ</t>
    </rPh>
    <rPh sb="10" eb="11">
      <t>カン</t>
    </rPh>
    <rPh sb="12" eb="13">
      <t>ト</t>
    </rPh>
    <phoneticPr fontId="1"/>
  </si>
  <si>
    <t>♪木星</t>
    <rPh sb="1" eb="3">
      <t>モクセイ</t>
    </rPh>
    <phoneticPr fontId="1"/>
  </si>
  <si>
    <t>ラバーズ　コンチェルト</t>
    <phoneticPr fontId="1"/>
  </si>
  <si>
    <t>☆ボイスアンサンブル</t>
    <phoneticPr fontId="1"/>
  </si>
  <si>
    <t>３．旋律の特徴を生かして表現しよう</t>
    <rPh sb="2" eb="4">
      <t>センリツ</t>
    </rPh>
    <rPh sb="5" eb="7">
      <t>トクチョウ</t>
    </rPh>
    <rPh sb="8" eb="9">
      <t>イ</t>
    </rPh>
    <rPh sb="12" eb="14">
      <t>ヒョウゲン</t>
    </rPh>
    <phoneticPr fontId="1"/>
  </si>
  <si>
    <t>（共）われは海の子</t>
    <rPh sb="1" eb="2">
      <t>キョウ</t>
    </rPh>
    <rPh sb="6" eb="7">
      <t>ウミ</t>
    </rPh>
    <rPh sb="8" eb="9">
      <t>コ</t>
    </rPh>
    <phoneticPr fontId="1"/>
  </si>
  <si>
    <t>メヌエット</t>
    <phoneticPr fontId="1"/>
  </si>
  <si>
    <t>４．いろいろな和音のひびきを感じ取ろう</t>
    <rPh sb="7" eb="9">
      <t>ワオン</t>
    </rPh>
    <rPh sb="14" eb="15">
      <t>カン</t>
    </rPh>
    <rPh sb="16" eb="17">
      <t>ト</t>
    </rPh>
    <phoneticPr fontId="1"/>
  </si>
  <si>
    <t>星の世界</t>
    <rPh sb="0" eb="1">
      <t>ホシ</t>
    </rPh>
    <rPh sb="2" eb="4">
      <t>セカイ</t>
    </rPh>
    <phoneticPr fontId="1"/>
  </si>
  <si>
    <t>雨のうた</t>
    <rPh sb="0" eb="1">
      <t>アメ</t>
    </rPh>
    <phoneticPr fontId="1"/>
  </si>
  <si>
    <t>☆和音の音で旋律づくり</t>
    <rPh sb="1" eb="3">
      <t>ワオン</t>
    </rPh>
    <rPh sb="4" eb="5">
      <t>オト</t>
    </rPh>
    <rPh sb="6" eb="8">
      <t>センリツ</t>
    </rPh>
    <phoneticPr fontId="1"/>
  </si>
  <si>
    <t>思い出のメロディー</t>
    <phoneticPr fontId="1"/>
  </si>
  <si>
    <t>５．曲想の変化を感じ取ろう</t>
    <rPh sb="2" eb="4">
      <t>キョクソウ</t>
    </rPh>
    <rPh sb="5" eb="7">
      <t>ヘンカ</t>
    </rPh>
    <rPh sb="8" eb="9">
      <t>カン</t>
    </rPh>
    <rPh sb="10" eb="11">
      <t>ト</t>
    </rPh>
    <phoneticPr fontId="1"/>
  </si>
  <si>
    <t>♪ハンガリー舞曲　第5番</t>
    <rPh sb="6" eb="8">
      <t>ブキョク</t>
    </rPh>
    <rPh sb="9" eb="10">
      <t>ダイ</t>
    </rPh>
    <rPh sb="11" eb="12">
      <t>バン</t>
    </rPh>
    <phoneticPr fontId="1"/>
  </si>
  <si>
    <t>風を切って</t>
    <rPh sb="0" eb="1">
      <t>カゼ</t>
    </rPh>
    <rPh sb="2" eb="3">
      <t>キ</t>
    </rPh>
    <phoneticPr fontId="1"/>
  </si>
  <si>
    <t>６．詩と音楽の関わりを味わおう</t>
    <rPh sb="2" eb="3">
      <t>シ</t>
    </rPh>
    <rPh sb="4" eb="6">
      <t>オンガク</t>
    </rPh>
    <rPh sb="7" eb="8">
      <t>カカ</t>
    </rPh>
    <rPh sb="11" eb="12">
      <t>アジ</t>
    </rPh>
    <phoneticPr fontId="1"/>
  </si>
  <si>
    <t>♪花／箱根八里／荒城の月</t>
    <rPh sb="1" eb="2">
      <t>ハナ</t>
    </rPh>
    <rPh sb="3" eb="5">
      <t>ハコネ</t>
    </rPh>
    <rPh sb="5" eb="7">
      <t>ハチリ</t>
    </rPh>
    <rPh sb="8" eb="10">
      <t>コウジョウ</t>
    </rPh>
    <rPh sb="11" eb="12">
      <t>ツキ</t>
    </rPh>
    <phoneticPr fontId="1"/>
  </si>
  <si>
    <t>７．日本や世界の音楽に親しもう</t>
    <rPh sb="2" eb="4">
      <t>ニホン</t>
    </rPh>
    <rPh sb="5" eb="7">
      <t>セカイ</t>
    </rPh>
    <rPh sb="8" eb="10">
      <t>オンガク</t>
    </rPh>
    <rPh sb="11" eb="12">
      <t>シタ</t>
    </rPh>
    <phoneticPr fontId="1"/>
  </si>
  <si>
    <t>（共）越天楽今様</t>
    <rPh sb="1" eb="2">
      <t>キョウ</t>
    </rPh>
    <rPh sb="3" eb="6">
      <t>エテンラク</t>
    </rPh>
    <rPh sb="6" eb="8">
      <t>イマヨウ</t>
    </rPh>
    <phoneticPr fontId="1"/>
  </si>
  <si>
    <t>♪雅楽「越天楽」</t>
    <rPh sb="1" eb="3">
      <t>ガガク</t>
    </rPh>
    <rPh sb="4" eb="5">
      <t>エツ</t>
    </rPh>
    <rPh sb="5" eb="6">
      <t>テン</t>
    </rPh>
    <rPh sb="6" eb="7">
      <t>ラク</t>
    </rPh>
    <phoneticPr fontId="1"/>
  </si>
  <si>
    <t>♪世界の国々音楽</t>
    <rPh sb="1" eb="3">
      <t>セカイ</t>
    </rPh>
    <rPh sb="4" eb="6">
      <t>クニグニ</t>
    </rPh>
    <rPh sb="6" eb="8">
      <t>オンガク</t>
    </rPh>
    <phoneticPr fontId="1"/>
  </si>
  <si>
    <t>８．音楽で思いを伝えよう</t>
    <rPh sb="2" eb="4">
      <t>オンガク</t>
    </rPh>
    <rPh sb="5" eb="6">
      <t>オモ</t>
    </rPh>
    <rPh sb="8" eb="9">
      <t>ツタ</t>
    </rPh>
    <phoneticPr fontId="1"/>
  </si>
  <si>
    <t>きっと届ける</t>
    <rPh sb="3" eb="4">
      <t>トド</t>
    </rPh>
    <phoneticPr fontId="1"/>
  </si>
  <si>
    <t>さらば友よ</t>
    <rPh sb="3" eb="4">
      <t>トモ</t>
    </rPh>
    <phoneticPr fontId="1"/>
  </si>
  <si>
    <t>あおげばとうとし</t>
    <phoneticPr fontId="1"/>
  </si>
  <si>
    <t>みんなで楽しく</t>
    <rPh sb="4" eb="5">
      <t>タノ</t>
    </rPh>
    <phoneticPr fontId="1"/>
  </si>
  <si>
    <t>わたしのお気に入りの場所</t>
    <rPh sb="5" eb="6">
      <t>キ</t>
    </rPh>
    <rPh sb="7" eb="8">
      <t>イ</t>
    </rPh>
    <rPh sb="10" eb="12">
      <t>バショ</t>
    </rPh>
    <phoneticPr fontId="1"/>
  </si>
  <si>
    <t>今の気持ちを形に</t>
    <rPh sb="0" eb="1">
      <t>イマ</t>
    </rPh>
    <rPh sb="2" eb="4">
      <t>キモ</t>
    </rPh>
    <rPh sb="6" eb="7">
      <t>カタチ</t>
    </rPh>
    <phoneticPr fontId="1"/>
  </si>
  <si>
    <t>いろどり，いろいろ</t>
  </si>
  <si>
    <t>（形と色でショートチャレンジ）</t>
    <rPh sb="1" eb="2">
      <t>カタチ</t>
    </rPh>
    <rPh sb="3" eb="4">
      <t>イロ</t>
    </rPh>
    <phoneticPr fontId="1"/>
  </si>
  <si>
    <t>木と金属でチャレンジ</t>
    <rPh sb="0" eb="1">
      <t>キ</t>
    </rPh>
    <rPh sb="2" eb="4">
      <t>キンゾク</t>
    </rPh>
    <phoneticPr fontId="1"/>
  </si>
  <si>
    <t>入り口の向こうには…</t>
    <rPh sb="0" eb="1">
      <t>イ</t>
    </rPh>
    <rPh sb="2" eb="3">
      <t>グチ</t>
    </rPh>
    <rPh sb="4" eb="5">
      <t>ム</t>
    </rPh>
    <phoneticPr fontId="1"/>
  </si>
  <si>
    <t>ゆらゆら，どきどき</t>
    <phoneticPr fontId="1"/>
  </si>
  <si>
    <t>カット，ペタッと，すてきな形</t>
    <rPh sb="13" eb="14">
      <t>カタチ</t>
    </rPh>
    <phoneticPr fontId="1"/>
  </si>
  <si>
    <t>きらめき劇場</t>
    <rPh sb="4" eb="6">
      <t>ゲキジョウ</t>
    </rPh>
    <phoneticPr fontId="1"/>
  </si>
  <si>
    <t>時空をこえて／みんなのお話はじまるよ</t>
    <rPh sb="0" eb="2">
      <t>ジクウ</t>
    </rPh>
    <rPh sb="12" eb="13">
      <t>ハナシ</t>
    </rPh>
    <phoneticPr fontId="1"/>
  </si>
  <si>
    <t>学校へようこそ</t>
    <rPh sb="0" eb="2">
      <t>ガッコウ</t>
    </rPh>
    <phoneticPr fontId="1"/>
  </si>
  <si>
    <t>龍を見る</t>
    <rPh sb="0" eb="1">
      <t>リュウ</t>
    </rPh>
    <rPh sb="2" eb="3">
      <t>ミ</t>
    </rPh>
    <phoneticPr fontId="1"/>
  </si>
  <si>
    <t>墨から生まれる世界</t>
    <rPh sb="0" eb="1">
      <t>スミ</t>
    </rPh>
    <rPh sb="3" eb="4">
      <t>ウ</t>
    </rPh>
    <rPh sb="7" eb="9">
      <t>セカイ</t>
    </rPh>
    <phoneticPr fontId="1"/>
  </si>
  <si>
    <t>ひぎき合う形と色を求めて／バランス・アンバランス</t>
    <rPh sb="3" eb="4">
      <t>ア</t>
    </rPh>
    <rPh sb="5" eb="6">
      <t>カタチ</t>
    </rPh>
    <rPh sb="7" eb="8">
      <t>イロ</t>
    </rPh>
    <rPh sb="9" eb="10">
      <t>モト</t>
    </rPh>
    <phoneticPr fontId="1"/>
  </si>
  <si>
    <t>わたしはデザイナー 12さいの力で／夢の新製品</t>
    <rPh sb="15" eb="16">
      <t>チカラ</t>
    </rPh>
    <rPh sb="18" eb="19">
      <t>ユメ</t>
    </rPh>
    <rPh sb="20" eb="23">
      <t>シンセイヒン</t>
    </rPh>
    <phoneticPr fontId="1"/>
  </si>
  <si>
    <t>体つくり運動</t>
  </si>
  <si>
    <t>マット運動(６年のみ）</t>
    <rPh sb="3" eb="5">
      <t>ウンドウ</t>
    </rPh>
    <rPh sb="7" eb="8">
      <t>ネン</t>
    </rPh>
    <phoneticPr fontId="1"/>
  </si>
  <si>
    <t>水泳</t>
  </si>
  <si>
    <t>体つくり運動（マラソン）</t>
    <rPh sb="0" eb="1">
      <t>カラダ</t>
    </rPh>
    <rPh sb="4" eb="6">
      <t>ウンドウ</t>
    </rPh>
    <phoneticPr fontId="1"/>
  </si>
  <si>
    <t>表現運動・縄跳び</t>
    <rPh sb="0" eb="2">
      <t>ヒョウゲン</t>
    </rPh>
    <rPh sb="2" eb="4">
      <t>ウンドウ</t>
    </rPh>
    <rPh sb="5" eb="7">
      <t>ナワト</t>
    </rPh>
    <phoneticPr fontId="1"/>
  </si>
  <si>
    <t>＜コート型＞バスケットボール（6年のみ）</t>
    <rPh sb="4" eb="5">
      <t>カタ</t>
    </rPh>
    <rPh sb="16" eb="17">
      <t>ネン</t>
    </rPh>
    <phoneticPr fontId="1"/>
  </si>
  <si>
    <t>＜コート型＞バスケットボール（6年のみ）</t>
    <rPh sb="16" eb="17">
      <t>ネン</t>
    </rPh>
    <phoneticPr fontId="1"/>
  </si>
  <si>
    <t>短距離</t>
    <rPh sb="0" eb="3">
      <t>タンキョリ</t>
    </rPh>
    <phoneticPr fontId="1"/>
  </si>
  <si>
    <t>ハードル走(６年のみ)</t>
    <rPh sb="4" eb="5">
      <t>ソウ</t>
    </rPh>
    <rPh sb="7" eb="8">
      <t>ネン</t>
    </rPh>
    <phoneticPr fontId="1"/>
  </si>
  <si>
    <t>水泳（プール開き含む）</t>
    <rPh sb="6" eb="7">
      <t>ヒラ</t>
    </rPh>
    <rPh sb="8" eb="9">
      <t>フク</t>
    </rPh>
    <phoneticPr fontId="1"/>
  </si>
  <si>
    <t>表現運動</t>
    <rPh sb="0" eb="2">
      <t>ヒョウゲン</t>
    </rPh>
    <rPh sb="2" eb="4">
      <t>ウンドウ</t>
    </rPh>
    <phoneticPr fontId="1"/>
  </si>
  <si>
    <t>鉄棒運動</t>
    <rPh sb="0" eb="2">
      <t>テツボウ</t>
    </rPh>
    <rPh sb="2" eb="4">
      <t>ウンドウ</t>
    </rPh>
    <phoneticPr fontId="1"/>
  </si>
  <si>
    <t>マラソン大会</t>
    <rPh sb="4" eb="6">
      <t>タイカイ</t>
    </rPh>
    <phoneticPr fontId="1"/>
  </si>
  <si>
    <t>保健「病気の予防」</t>
    <rPh sb="0" eb="2">
      <t>ホケン</t>
    </rPh>
    <rPh sb="3" eb="5">
      <t>ビョウキ</t>
    </rPh>
    <rPh sb="6" eb="8">
      <t>ヨボウ</t>
    </rPh>
    <phoneticPr fontId="1"/>
  </si>
  <si>
    <t>体力テスト</t>
    <rPh sb="0" eb="2">
      <t>タイリョク</t>
    </rPh>
    <phoneticPr fontId="1"/>
  </si>
  <si>
    <t>１生活時間をマネジメント</t>
    <rPh sb="1" eb="3">
      <t>セイカツ</t>
    </rPh>
    <rPh sb="3" eb="5">
      <t>ジカン</t>
    </rPh>
    <phoneticPr fontId="1"/>
  </si>
  <si>
    <t>①どのように時間を使っているだろう</t>
    <rPh sb="6" eb="8">
      <t>ジカン</t>
    </rPh>
    <rPh sb="9" eb="10">
      <t>ツカ</t>
    </rPh>
    <phoneticPr fontId="1"/>
  </si>
  <si>
    <t>②時間の使い方に課題はないだろうか</t>
    <rPh sb="1" eb="3">
      <t>ジカン</t>
    </rPh>
    <rPh sb="4" eb="5">
      <t>ツカ</t>
    </rPh>
    <rPh sb="6" eb="7">
      <t>カタ</t>
    </rPh>
    <rPh sb="8" eb="10">
      <t>カダイ</t>
    </rPh>
    <phoneticPr fontId="1"/>
  </si>
  <si>
    <t>③生活時間を工夫しよう</t>
    <rPh sb="1" eb="3">
      <t>セイカツ</t>
    </rPh>
    <rPh sb="3" eb="5">
      <t>ジカン</t>
    </rPh>
    <rPh sb="6" eb="8">
      <t>クフウ</t>
    </rPh>
    <phoneticPr fontId="1"/>
  </si>
  <si>
    <t>２できることを増やしてクッキング</t>
    <rPh sb="7" eb="8">
      <t>フ</t>
    </rPh>
    <phoneticPr fontId="1"/>
  </si>
  <si>
    <t>①「ゆでる」と「いためる」はどうちがうのだろう</t>
    <phoneticPr fontId="1"/>
  </si>
  <si>
    <t>②いためておかずを作ろう</t>
    <rPh sb="9" eb="10">
      <t>ツク</t>
    </rPh>
    <phoneticPr fontId="1"/>
  </si>
  <si>
    <t>３クリーン大作戦</t>
    <rPh sb="5" eb="8">
      <t>ダイサクセン</t>
    </rPh>
    <phoneticPr fontId="1"/>
  </si>
  <si>
    <t>①なぜそうじをするのだろう</t>
    <phoneticPr fontId="1"/>
  </si>
  <si>
    <t>②知ってるかな，そうじの仕方</t>
    <rPh sb="1" eb="2">
      <t>シ</t>
    </rPh>
    <rPh sb="12" eb="14">
      <t>シカタ</t>
    </rPh>
    <phoneticPr fontId="1"/>
  </si>
  <si>
    <t>③身の回りを快適にしよう</t>
    <rPh sb="1" eb="2">
      <t>ミ</t>
    </rPh>
    <rPh sb="3" eb="4">
      <t>マワ</t>
    </rPh>
    <rPh sb="6" eb="8">
      <t>カイテキ</t>
    </rPh>
    <phoneticPr fontId="1"/>
  </si>
  <si>
    <t>４すずしく快適に過ごす住まい方</t>
    <rPh sb="5" eb="7">
      <t>カイテキ</t>
    </rPh>
    <rPh sb="8" eb="9">
      <t>ス</t>
    </rPh>
    <rPh sb="11" eb="12">
      <t>ス</t>
    </rPh>
    <rPh sb="14" eb="15">
      <t>カタ</t>
    </rPh>
    <phoneticPr fontId="1"/>
  </si>
  <si>
    <t>①暑い日はどのように過ごしているだろう</t>
    <rPh sb="1" eb="2">
      <t>アツ</t>
    </rPh>
    <rPh sb="3" eb="4">
      <t>ヒ</t>
    </rPh>
    <rPh sb="10" eb="11">
      <t>ス</t>
    </rPh>
    <phoneticPr fontId="1"/>
  </si>
  <si>
    <t>②すずしく快適な住まい方を知ろう</t>
    <rPh sb="5" eb="7">
      <t>カイテキ</t>
    </rPh>
    <rPh sb="8" eb="9">
      <t>ス</t>
    </rPh>
    <rPh sb="11" eb="12">
      <t>カタ</t>
    </rPh>
    <rPh sb="13" eb="14">
      <t>シ</t>
    </rPh>
    <phoneticPr fontId="1"/>
  </si>
  <si>
    <t>③エコ生活ですずしさアップを工夫しよう</t>
    <rPh sb="3" eb="5">
      <t>セイカツ</t>
    </rPh>
    <rPh sb="14" eb="16">
      <t>クフウ</t>
    </rPh>
    <phoneticPr fontId="1"/>
  </si>
  <si>
    <t>５すずしく快適に過ごす着方と手入れ</t>
    <rPh sb="5" eb="7">
      <t>カイテキ</t>
    </rPh>
    <rPh sb="8" eb="9">
      <t>ス</t>
    </rPh>
    <rPh sb="11" eb="13">
      <t>キカタ</t>
    </rPh>
    <rPh sb="14" eb="16">
      <t>テイ</t>
    </rPh>
    <phoneticPr fontId="1"/>
  </si>
  <si>
    <t>①どのような着方がすずしいだろう</t>
    <rPh sb="6" eb="8">
      <t>キカタ</t>
    </rPh>
    <phoneticPr fontId="1"/>
  </si>
  <si>
    <t>②熱い季節を快適にしよう</t>
    <rPh sb="1" eb="2">
      <t>アツ</t>
    </rPh>
    <rPh sb="3" eb="5">
      <t>キセツ</t>
    </rPh>
    <rPh sb="6" eb="8">
      <t>カイテキ</t>
    </rPh>
    <phoneticPr fontId="1"/>
  </si>
  <si>
    <t>③快適な衣生活を工夫しよう</t>
    <rPh sb="1" eb="3">
      <t>カイテキ</t>
    </rPh>
    <rPh sb="4" eb="7">
      <t>イセイカツ</t>
    </rPh>
    <rPh sb="8" eb="10">
      <t>クフウ</t>
    </rPh>
    <phoneticPr fontId="1"/>
  </si>
  <si>
    <t>６生活を豊かに　ソーイング</t>
    <rPh sb="1" eb="3">
      <t>セイカツ</t>
    </rPh>
    <rPh sb="4" eb="5">
      <t>ユタ</t>
    </rPh>
    <phoneticPr fontId="1"/>
  </si>
  <si>
    <t>①どのようなふくろを，どのように使っているだろう</t>
    <rPh sb="16" eb="17">
      <t>ツカ</t>
    </rPh>
    <phoneticPr fontId="1"/>
  </si>
  <si>
    <t>②目的にあったふくろを作ろう</t>
    <rPh sb="1" eb="3">
      <t>モクテキ</t>
    </rPh>
    <rPh sb="11" eb="12">
      <t>ツク</t>
    </rPh>
    <phoneticPr fontId="1"/>
  </si>
  <si>
    <t>７こんだてを工夫しよう</t>
    <rPh sb="6" eb="8">
      <t>クフウ</t>
    </rPh>
    <phoneticPr fontId="1"/>
  </si>
  <si>
    <t>②１食分のこんだてを立てよう</t>
    <rPh sb="2" eb="4">
      <t>ショクブン</t>
    </rPh>
    <rPh sb="10" eb="11">
      <t>タ</t>
    </rPh>
    <phoneticPr fontId="1"/>
  </si>
  <si>
    <t>③工夫して毎日の食生活に生かそう</t>
    <rPh sb="1" eb="3">
      <t>クフウ</t>
    </rPh>
    <rPh sb="5" eb="7">
      <t>マイニチ</t>
    </rPh>
    <rPh sb="8" eb="11">
      <t>ショクセイカツ</t>
    </rPh>
    <rPh sb="12" eb="13">
      <t>イ</t>
    </rPh>
    <phoneticPr fontId="1"/>
  </si>
  <si>
    <t>生活の課題と実践（課題・計画）</t>
    <rPh sb="0" eb="2">
      <t>セイカツ</t>
    </rPh>
    <rPh sb="3" eb="5">
      <t>カダイ</t>
    </rPh>
    <rPh sb="6" eb="8">
      <t>ジッセン</t>
    </rPh>
    <rPh sb="9" eb="11">
      <t>カダイ</t>
    </rPh>
    <rPh sb="12" eb="14">
      <t>ケイカク</t>
    </rPh>
    <phoneticPr fontId="1"/>
  </si>
  <si>
    <t>生活の課題と実践（発表）</t>
    <rPh sb="0" eb="2">
      <t>セイカツ</t>
    </rPh>
    <rPh sb="3" eb="5">
      <t>カダイ</t>
    </rPh>
    <rPh sb="6" eb="8">
      <t>ジッセン</t>
    </rPh>
    <rPh sb="9" eb="11">
      <t>ハッピョウ</t>
    </rPh>
    <phoneticPr fontId="1"/>
  </si>
  <si>
    <t>８共に生きる地域での生活</t>
    <rPh sb="1" eb="2">
      <t>トモ</t>
    </rPh>
    <rPh sb="3" eb="4">
      <t>イ</t>
    </rPh>
    <rPh sb="6" eb="8">
      <t>チイキ</t>
    </rPh>
    <rPh sb="10" eb="12">
      <t>セイカツ</t>
    </rPh>
    <phoneticPr fontId="1"/>
  </si>
  <si>
    <t>①地域の人びととの関わりを見つめよう</t>
    <rPh sb="1" eb="3">
      <t>チイキ</t>
    </rPh>
    <rPh sb="4" eb="5">
      <t>ヒト</t>
    </rPh>
    <rPh sb="9" eb="10">
      <t>カカ</t>
    </rPh>
    <rPh sb="13" eb="14">
      <t>ミ</t>
    </rPh>
    <phoneticPr fontId="1"/>
  </si>
  <si>
    <t>②地域でできることは何だろう</t>
    <rPh sb="1" eb="3">
      <t>チイキ</t>
    </rPh>
    <rPh sb="10" eb="11">
      <t>ナン</t>
    </rPh>
    <phoneticPr fontId="1"/>
  </si>
  <si>
    <t>③やってみよう・ふり返ろう</t>
    <rPh sb="10" eb="11">
      <t>カエ</t>
    </rPh>
    <phoneticPr fontId="1"/>
  </si>
  <si>
    <t>９持続可能な社会を生きる</t>
    <rPh sb="1" eb="3">
      <t>ジゾク</t>
    </rPh>
    <rPh sb="3" eb="5">
      <t>カノウ</t>
    </rPh>
    <rPh sb="6" eb="8">
      <t>シャカイ</t>
    </rPh>
    <rPh sb="9" eb="10">
      <t>イ</t>
    </rPh>
    <phoneticPr fontId="1"/>
  </si>
  <si>
    <t>①生活と環境のつながりを考えよう</t>
    <rPh sb="1" eb="3">
      <t>セイカツ</t>
    </rPh>
    <rPh sb="4" eb="6">
      <t>カンキョウ</t>
    </rPh>
    <rPh sb="12" eb="13">
      <t>カンガ</t>
    </rPh>
    <phoneticPr fontId="1"/>
  </si>
  <si>
    <t>②物やエネルギーをどう使うか</t>
    <rPh sb="1" eb="2">
      <t>モノ</t>
    </rPh>
    <rPh sb="11" eb="12">
      <t>ツカ</t>
    </rPh>
    <phoneticPr fontId="1"/>
  </si>
  <si>
    <t>③環境のことを考えた生活を続けよう</t>
    <rPh sb="1" eb="3">
      <t>カンキョウ</t>
    </rPh>
    <rPh sb="7" eb="8">
      <t>カンガ</t>
    </rPh>
    <rPh sb="10" eb="12">
      <t>セイカツ</t>
    </rPh>
    <rPh sb="13" eb="14">
      <t>ツヅ</t>
    </rPh>
    <phoneticPr fontId="1"/>
  </si>
  <si>
    <t>２年間の学習をふり返って，中学校の学習に生かそう</t>
    <rPh sb="1" eb="2">
      <t>ネン</t>
    </rPh>
    <rPh sb="2" eb="3">
      <t>カン</t>
    </rPh>
    <rPh sb="4" eb="6">
      <t>ガクシュウ</t>
    </rPh>
    <rPh sb="9" eb="10">
      <t>カエ</t>
    </rPh>
    <rPh sb="13" eb="16">
      <t>チュウガッコウ</t>
    </rPh>
    <rPh sb="17" eb="19">
      <t>ガクシュウ</t>
    </rPh>
    <rPh sb="20" eb="21">
      <t>イ</t>
    </rPh>
    <phoneticPr fontId="1"/>
  </si>
  <si>
    <t>Unit1 This is me!</t>
  </si>
  <si>
    <t>SO 世界の子供たちのプロフィール</t>
    <rPh sb="3" eb="5">
      <t>セカイ</t>
    </rPh>
    <rPh sb="6" eb="8">
      <t>コドモ</t>
    </rPh>
    <phoneticPr fontId="1"/>
  </si>
  <si>
    <t>YT プロフィールを伝え合おう。</t>
    <rPh sb="10" eb="11">
      <t>ツタ</t>
    </rPh>
    <rPh sb="12" eb="13">
      <t>ア</t>
    </rPh>
    <phoneticPr fontId="1"/>
  </si>
  <si>
    <t>EC 自分についてスピーチしよう。</t>
    <rPh sb="3" eb="5">
      <t>ジブン</t>
    </rPh>
    <phoneticPr fontId="1"/>
  </si>
  <si>
    <t>OH 世界の国について考えよう。</t>
  </si>
  <si>
    <t>Unit2 How is your school life?</t>
  </si>
  <si>
    <t>SO 世界の子供たちの学校生活</t>
    <rPh sb="3" eb="5">
      <t>セカイ</t>
    </rPh>
    <rPh sb="6" eb="8">
      <t>コドモ</t>
    </rPh>
    <rPh sb="11" eb="13">
      <t>ガッコウ</t>
    </rPh>
    <rPh sb="13" eb="15">
      <t>セイカツ</t>
    </rPh>
    <phoneticPr fontId="1"/>
  </si>
  <si>
    <t>YT 日常生活や宝物を伝え合おう。</t>
    <rPh sb="3" eb="5">
      <t>ニチジョウ</t>
    </rPh>
    <rPh sb="5" eb="7">
      <t>セイカツ</t>
    </rPh>
    <rPh sb="8" eb="10">
      <t>タカラモノ</t>
    </rPh>
    <rPh sb="11" eb="12">
      <t>ツタ</t>
    </rPh>
    <rPh sb="13" eb="14">
      <t>ア</t>
    </rPh>
    <phoneticPr fontId="1"/>
  </si>
  <si>
    <t>EC 宝物を伝え合おう。</t>
    <rPh sb="3" eb="5">
      <t>タカラモノ</t>
    </rPh>
    <rPh sb="6" eb="7">
      <t>ツタ</t>
    </rPh>
    <rPh sb="8" eb="9">
      <t>ア</t>
    </rPh>
    <phoneticPr fontId="1"/>
  </si>
  <si>
    <t>OH 世界の人々の生活について考えよう。</t>
    <rPh sb="3" eb="5">
      <t>セカイ</t>
    </rPh>
    <rPh sb="6" eb="8">
      <t>ヒトビト</t>
    </rPh>
    <rPh sb="9" eb="11">
      <t>セイカツ</t>
    </rPh>
    <rPh sb="15" eb="16">
      <t>カンガ</t>
    </rPh>
    <phoneticPr fontId="1"/>
  </si>
  <si>
    <t>Unit3 Let's go to Italy.</t>
    <phoneticPr fontId="1"/>
  </si>
  <si>
    <t>SO 世界の有名な建物や食べ物</t>
    <rPh sb="3" eb="5">
      <t>セカイ</t>
    </rPh>
    <rPh sb="6" eb="8">
      <t>ユウメイ</t>
    </rPh>
    <rPh sb="9" eb="11">
      <t>タテモノ</t>
    </rPh>
    <rPh sb="12" eb="13">
      <t>タ</t>
    </rPh>
    <rPh sb="14" eb="15">
      <t>モノ</t>
    </rPh>
    <phoneticPr fontId="1"/>
  </si>
  <si>
    <t>YT 国や地域へ旅行をすすめる表現を使おう。</t>
    <rPh sb="3" eb="4">
      <t>クニ</t>
    </rPh>
    <rPh sb="5" eb="7">
      <t>チイキ</t>
    </rPh>
    <rPh sb="8" eb="10">
      <t>リョコウ</t>
    </rPh>
    <rPh sb="15" eb="17">
      <t>ヒョウゲン</t>
    </rPh>
    <rPh sb="18" eb="19">
      <t>ツカ</t>
    </rPh>
    <phoneticPr fontId="1"/>
  </si>
  <si>
    <t>EC 旅行代理店でおすすめの国を紹介しよう。</t>
    <rPh sb="3" eb="5">
      <t>リョコウ</t>
    </rPh>
    <rPh sb="5" eb="8">
      <t>ダイリテン</t>
    </rPh>
    <rPh sb="14" eb="15">
      <t>クニ</t>
    </rPh>
    <rPh sb="16" eb="18">
      <t>ショウカイ</t>
    </rPh>
    <phoneticPr fontId="1"/>
  </si>
  <si>
    <t>OH 世界遺産について考えよう。</t>
    <rPh sb="3" eb="5">
      <t>セカイ</t>
    </rPh>
    <rPh sb="5" eb="7">
      <t>イサン</t>
    </rPh>
    <rPh sb="11" eb="12">
      <t>カンガ</t>
    </rPh>
    <phoneticPr fontId="1"/>
  </si>
  <si>
    <t>外国の人にメッセージを伝えよう</t>
    <rPh sb="0" eb="2">
      <t>ガイコク</t>
    </rPh>
    <rPh sb="3" eb="4">
      <t>ヒト</t>
    </rPh>
    <rPh sb="11" eb="12">
      <t>ツタ</t>
    </rPh>
    <phoneticPr fontId="1"/>
  </si>
  <si>
    <t>Unit4 Summer Vacation in the World</t>
    <phoneticPr fontId="1"/>
  </si>
  <si>
    <t>SO 夏休みの過ごし方について</t>
    <rPh sb="3" eb="5">
      <t>ナツヤス</t>
    </rPh>
    <rPh sb="7" eb="8">
      <t>ス</t>
    </rPh>
    <rPh sb="10" eb="11">
      <t>カタ</t>
    </rPh>
    <phoneticPr fontId="1"/>
  </si>
  <si>
    <t>YT 夏休みの思い出を伝え合おう。</t>
    <rPh sb="3" eb="5">
      <t>ナツヤス</t>
    </rPh>
    <rPh sb="7" eb="8">
      <t>オモ</t>
    </rPh>
    <rPh sb="9" eb="10">
      <t>デ</t>
    </rPh>
    <rPh sb="11" eb="12">
      <t>ツタ</t>
    </rPh>
    <rPh sb="13" eb="14">
      <t>ア</t>
    </rPh>
    <phoneticPr fontId="1"/>
  </si>
  <si>
    <t>EC 夏休みの思い出を紹介しよう。</t>
    <rPh sb="3" eb="5">
      <t>ナツヤス</t>
    </rPh>
    <rPh sb="7" eb="8">
      <t>オモ</t>
    </rPh>
    <rPh sb="9" eb="10">
      <t>デ</t>
    </rPh>
    <rPh sb="11" eb="13">
      <t>ショウカイ</t>
    </rPh>
    <phoneticPr fontId="1"/>
  </si>
  <si>
    <t>OK 世界の夏休みについて考えよう。</t>
    <rPh sb="3" eb="5">
      <t>セカイ</t>
    </rPh>
    <rPh sb="6" eb="8">
      <t>ナツヤス</t>
    </rPh>
    <rPh sb="13" eb="14">
      <t>カンガ</t>
    </rPh>
    <phoneticPr fontId="1"/>
  </si>
  <si>
    <t>Unit5 We all live on the Earth.</t>
  </si>
  <si>
    <t>Unit5 We all live on the Earth.</t>
    <phoneticPr fontId="1"/>
  </si>
  <si>
    <t>SO 生き物の暮らしに関するクイズ</t>
    <rPh sb="3" eb="4">
      <t>イ</t>
    </rPh>
    <rPh sb="5" eb="6">
      <t>モノ</t>
    </rPh>
    <rPh sb="7" eb="8">
      <t>ク</t>
    </rPh>
    <rPh sb="11" eb="12">
      <t>カン</t>
    </rPh>
    <phoneticPr fontId="1"/>
  </si>
  <si>
    <t>TY 地球の生き物たちについて伝えよう。</t>
    <rPh sb="3" eb="5">
      <t>チキュウ</t>
    </rPh>
    <rPh sb="6" eb="7">
      <t>イ</t>
    </rPh>
    <rPh sb="8" eb="9">
      <t>モノ</t>
    </rPh>
    <rPh sb="15" eb="16">
      <t>ツタ</t>
    </rPh>
    <phoneticPr fontId="1"/>
  </si>
  <si>
    <t>EC 食物連鎖（フードチェーン）について発表しよう。</t>
    <rPh sb="3" eb="5">
      <t>ショクモツ</t>
    </rPh>
    <rPh sb="5" eb="7">
      <t>レンサ</t>
    </rPh>
    <rPh sb="20" eb="22">
      <t>ハッピョウ</t>
    </rPh>
    <phoneticPr fontId="1"/>
  </si>
  <si>
    <t>OH 環境について考えよう。</t>
    <rPh sb="3" eb="5">
      <t>カンキョウ</t>
    </rPh>
    <rPh sb="9" eb="10">
      <t>カンガ</t>
    </rPh>
    <phoneticPr fontId="1"/>
  </si>
  <si>
    <t>Unit6 Let's think about our food.</t>
  </si>
  <si>
    <t>Unit6 Let's think about our food.</t>
    <phoneticPr fontId="1"/>
  </si>
  <si>
    <t>SO 登場人物が食べたものを聞こう</t>
    <rPh sb="3" eb="5">
      <t>トウジョウ</t>
    </rPh>
    <rPh sb="5" eb="7">
      <t>ジンブツ</t>
    </rPh>
    <rPh sb="8" eb="9">
      <t>タ</t>
    </rPh>
    <rPh sb="14" eb="15">
      <t>キ</t>
    </rPh>
    <phoneticPr fontId="1"/>
  </si>
  <si>
    <t>YT わたしたちの食生活について考えよう。</t>
    <rPh sb="9" eb="12">
      <t>ショクセイカツ</t>
    </rPh>
    <rPh sb="16" eb="17">
      <t>カンガ</t>
    </rPh>
    <phoneticPr fontId="1"/>
  </si>
  <si>
    <t>EC オリジナルカレーを発表しよう。</t>
    <rPh sb="12" eb="14">
      <t>ハッピョウ</t>
    </rPh>
    <phoneticPr fontId="1"/>
  </si>
  <si>
    <t>OH 外国からくる食べ物について考えよう。</t>
    <rPh sb="3" eb="5">
      <t>ガイコク</t>
    </rPh>
    <rPh sb="9" eb="10">
      <t>タ</t>
    </rPh>
    <rPh sb="11" eb="12">
      <t>モノ</t>
    </rPh>
    <rPh sb="16" eb="17">
      <t>カンガ</t>
    </rPh>
    <phoneticPr fontId="1"/>
  </si>
  <si>
    <t>Check Your Steps 1</t>
    <phoneticPr fontId="1"/>
  </si>
  <si>
    <t>Check Your Steps 2</t>
    <phoneticPr fontId="1"/>
  </si>
  <si>
    <t>世界と自分のつながりを紹介しよう。</t>
    <rPh sb="0" eb="2">
      <t>セカイ</t>
    </rPh>
    <rPh sb="3" eb="5">
      <t>ジブン</t>
    </rPh>
    <rPh sb="11" eb="13">
      <t>ショウカイ</t>
    </rPh>
    <phoneticPr fontId="1"/>
  </si>
  <si>
    <t>Unit7 My Best Memory</t>
    <phoneticPr fontId="1"/>
  </si>
  <si>
    <t>SO 日本や世界の子供たちの小学校生活</t>
    <rPh sb="3" eb="5">
      <t>ニホン</t>
    </rPh>
    <rPh sb="6" eb="8">
      <t>セカイ</t>
    </rPh>
    <rPh sb="9" eb="11">
      <t>コドモ</t>
    </rPh>
    <rPh sb="14" eb="17">
      <t>ショウガッコウ</t>
    </rPh>
    <rPh sb="17" eb="19">
      <t>セイカツ</t>
    </rPh>
    <phoneticPr fontId="1"/>
  </si>
  <si>
    <t>YT 学校行事を通して小学校生活をふり返ろう。</t>
    <rPh sb="3" eb="5">
      <t>ガッコウ</t>
    </rPh>
    <rPh sb="5" eb="7">
      <t>ギョウジ</t>
    </rPh>
    <rPh sb="8" eb="9">
      <t>トオ</t>
    </rPh>
    <rPh sb="11" eb="14">
      <t>ショウガッコウ</t>
    </rPh>
    <rPh sb="14" eb="16">
      <t>セイカツ</t>
    </rPh>
    <rPh sb="19" eb="20">
      <t>カエ</t>
    </rPh>
    <phoneticPr fontId="1"/>
  </si>
  <si>
    <t>EC 小学校の思い出のアルバムを紹介し合おう。</t>
    <rPh sb="3" eb="6">
      <t>ショウガッコウ</t>
    </rPh>
    <rPh sb="7" eb="8">
      <t>オモ</t>
    </rPh>
    <rPh sb="9" eb="10">
      <t>デ</t>
    </rPh>
    <rPh sb="16" eb="18">
      <t>ショウカイ</t>
    </rPh>
    <rPh sb="19" eb="20">
      <t>ア</t>
    </rPh>
    <phoneticPr fontId="1"/>
  </si>
  <si>
    <t>OH 世界の学校生活について考えよう。</t>
    <rPh sb="3" eb="5">
      <t>セカイ</t>
    </rPh>
    <rPh sb="6" eb="8">
      <t>ガッコウ</t>
    </rPh>
    <rPh sb="8" eb="10">
      <t>セイカツ</t>
    </rPh>
    <rPh sb="14" eb="15">
      <t>カンガ</t>
    </rPh>
    <phoneticPr fontId="1"/>
  </si>
  <si>
    <t>Unit8 My Future,My Dream</t>
    <phoneticPr fontId="1"/>
  </si>
  <si>
    <t>SO 中学校生活や将来の夢</t>
    <rPh sb="3" eb="6">
      <t>チュウガッコウ</t>
    </rPh>
    <rPh sb="6" eb="8">
      <t>セイカツ</t>
    </rPh>
    <rPh sb="9" eb="11">
      <t>ショウライ</t>
    </rPh>
    <rPh sb="12" eb="13">
      <t>ユメ</t>
    </rPh>
    <phoneticPr fontId="1"/>
  </si>
  <si>
    <t>YT 入りたい部活動や将来の夢を伝え合おう。</t>
    <rPh sb="3" eb="4">
      <t>ハイ</t>
    </rPh>
    <rPh sb="7" eb="10">
      <t>ブカツドウ</t>
    </rPh>
    <rPh sb="11" eb="13">
      <t>ショウライ</t>
    </rPh>
    <rPh sb="14" eb="15">
      <t>ユメ</t>
    </rPh>
    <rPh sb="16" eb="17">
      <t>ツタ</t>
    </rPh>
    <rPh sb="18" eb="19">
      <t>ア</t>
    </rPh>
    <phoneticPr fontId="1"/>
  </si>
  <si>
    <t>EC 夢宣言カードでスピーチしよう。</t>
    <rPh sb="3" eb="4">
      <t>ユメ</t>
    </rPh>
    <rPh sb="4" eb="6">
      <t>センゲン</t>
    </rPh>
    <phoneticPr fontId="1"/>
  </si>
  <si>
    <t>OH 世界とつながる仕事について考えよう。</t>
    <rPh sb="3" eb="5">
      <t>セカイ</t>
    </rPh>
    <rPh sb="10" eb="12">
      <t>シゴト</t>
    </rPh>
    <rPh sb="16" eb="17">
      <t>カンガ</t>
    </rPh>
    <phoneticPr fontId="1"/>
  </si>
  <si>
    <t>Check Your Steps 3</t>
    <phoneticPr fontId="1"/>
  </si>
  <si>
    <t>寄せ書きのメッセージを伝えよう</t>
    <rPh sb="0" eb="1">
      <t>ヨ</t>
    </rPh>
    <rPh sb="2" eb="3">
      <t>ガ</t>
    </rPh>
    <rPh sb="11" eb="12">
      <t>ツタ</t>
    </rPh>
    <phoneticPr fontId="1"/>
  </si>
  <si>
    <t>わくわく算数学習</t>
    <rPh sb="4" eb="6">
      <t>サンスウ</t>
    </rPh>
    <rPh sb="6" eb="8">
      <t>ガクシュウ</t>
    </rPh>
    <phoneticPr fontId="1"/>
  </si>
  <si>
    <t>１対称な図形</t>
    <rPh sb="1" eb="3">
      <t>タイショウ</t>
    </rPh>
    <rPh sb="4" eb="6">
      <t>ズケイ</t>
    </rPh>
    <phoneticPr fontId="1"/>
  </si>
  <si>
    <t>２文字と式</t>
    <rPh sb="1" eb="3">
      <t>モジ</t>
    </rPh>
    <rPh sb="4" eb="5">
      <t>シキ</t>
    </rPh>
    <phoneticPr fontId="1"/>
  </si>
  <si>
    <t>３分数×整数，分数÷整数</t>
    <rPh sb="1" eb="3">
      <t>ブンスウ</t>
    </rPh>
    <rPh sb="4" eb="6">
      <t>セイスウ</t>
    </rPh>
    <rPh sb="7" eb="9">
      <t>ブンスウ</t>
    </rPh>
    <rPh sb="10" eb="12">
      <t>セイスウ</t>
    </rPh>
    <phoneticPr fontId="1"/>
  </si>
  <si>
    <t>４分数×分数</t>
    <rPh sb="1" eb="3">
      <t>ブンスウ</t>
    </rPh>
    <rPh sb="4" eb="6">
      <t>ブンスウ</t>
    </rPh>
    <phoneticPr fontId="1"/>
  </si>
  <si>
    <t>５分数÷分数</t>
    <rPh sb="1" eb="3">
      <t>ブンスウ</t>
    </rPh>
    <rPh sb="4" eb="6">
      <t>ブンスウ</t>
    </rPh>
    <phoneticPr fontId="1"/>
  </si>
  <si>
    <t>６資料の調べ方</t>
    <rPh sb="1" eb="3">
      <t>シリョウ</t>
    </rPh>
    <rPh sb="4" eb="5">
      <t>シラ</t>
    </rPh>
    <rPh sb="6" eb="7">
      <t>カタ</t>
    </rPh>
    <phoneticPr fontId="1"/>
  </si>
  <si>
    <t>活 わくわく算数ひろば</t>
    <rPh sb="0" eb="1">
      <t>カツ</t>
    </rPh>
    <rPh sb="6" eb="8">
      <t>サンスウ</t>
    </rPh>
    <phoneticPr fontId="1"/>
  </si>
  <si>
    <t>＊復習</t>
    <rPh sb="1" eb="3">
      <t>フクシュウ</t>
    </rPh>
    <phoneticPr fontId="1"/>
  </si>
  <si>
    <t>７円の面積</t>
    <rPh sb="1" eb="2">
      <t>エン</t>
    </rPh>
    <rPh sb="3" eb="5">
      <t>メンセキ</t>
    </rPh>
    <phoneticPr fontId="1"/>
  </si>
  <si>
    <t>８立体の面積</t>
    <rPh sb="1" eb="3">
      <t>リッタイ</t>
    </rPh>
    <rPh sb="4" eb="6">
      <t>メンセキ</t>
    </rPh>
    <phoneticPr fontId="1"/>
  </si>
  <si>
    <t>９比とその利用</t>
    <rPh sb="1" eb="2">
      <t>ヒ</t>
    </rPh>
    <rPh sb="5" eb="7">
      <t>リヨウ</t>
    </rPh>
    <phoneticPr fontId="1"/>
  </si>
  <si>
    <t>思 表を使って考えよう（１）</t>
    <rPh sb="0" eb="1">
      <t>シ</t>
    </rPh>
    <rPh sb="2" eb="3">
      <t>ヒョウ</t>
    </rPh>
    <rPh sb="4" eb="5">
      <t>ツカ</t>
    </rPh>
    <rPh sb="7" eb="8">
      <t>カンガ</t>
    </rPh>
    <phoneticPr fontId="1"/>
  </si>
  <si>
    <t>１０図形の拡大と縮小</t>
    <rPh sb="2" eb="4">
      <t>ズケイ</t>
    </rPh>
    <rPh sb="5" eb="7">
      <t>カクダイ</t>
    </rPh>
    <rPh sb="8" eb="10">
      <t>シュクショウ</t>
    </rPh>
    <phoneticPr fontId="1"/>
  </si>
  <si>
    <t>１１おおよその形と大きさ</t>
    <rPh sb="7" eb="8">
      <t>カタチ</t>
    </rPh>
    <rPh sb="9" eb="10">
      <t>オオ</t>
    </rPh>
    <phoneticPr fontId="1"/>
  </si>
  <si>
    <t>１２比例と反比例</t>
    <rPh sb="2" eb="4">
      <t>ヒレイ</t>
    </rPh>
    <rPh sb="5" eb="8">
      <t>ハンピレイ</t>
    </rPh>
    <phoneticPr fontId="1"/>
  </si>
  <si>
    <t>思 表を使って考えよう（２）</t>
    <rPh sb="0" eb="1">
      <t>シ</t>
    </rPh>
    <rPh sb="2" eb="3">
      <t>ヒョウ</t>
    </rPh>
    <rPh sb="4" eb="5">
      <t>ツカ</t>
    </rPh>
    <rPh sb="7" eb="8">
      <t>カンガ</t>
    </rPh>
    <phoneticPr fontId="1"/>
  </si>
  <si>
    <t>１３場合を順序よく整理して</t>
    <rPh sb="2" eb="4">
      <t>バアイ</t>
    </rPh>
    <rPh sb="5" eb="7">
      <t>ジュンジョ</t>
    </rPh>
    <rPh sb="9" eb="11">
      <t>セイリ</t>
    </rPh>
    <phoneticPr fontId="1"/>
  </si>
  <si>
    <t>思 図を使って考えよう</t>
    <rPh sb="0" eb="1">
      <t>シ</t>
    </rPh>
    <rPh sb="2" eb="3">
      <t>ズ</t>
    </rPh>
    <rPh sb="4" eb="5">
      <t>ツカ</t>
    </rPh>
    <rPh sb="7" eb="8">
      <t>カンガ</t>
    </rPh>
    <phoneticPr fontId="1"/>
  </si>
  <si>
    <t>＊６年のまとめ</t>
    <rPh sb="2" eb="3">
      <t>ネン</t>
    </rPh>
    <phoneticPr fontId="1"/>
  </si>
  <si>
    <t>★ひろがる算数</t>
    <rPh sb="5" eb="7">
      <t>サンスウ</t>
    </rPh>
    <phoneticPr fontId="1"/>
  </si>
  <si>
    <t>★学びのサポート</t>
    <rPh sb="1" eb="2">
      <t>マナ</t>
    </rPh>
    <phoneticPr fontId="1"/>
  </si>
  <si>
    <t>はじめの学習</t>
    <rPh sb="4" eb="6">
      <t>ガクシュウ</t>
    </rPh>
    <phoneticPr fontId="1"/>
  </si>
  <si>
    <t>文字の大きさと配列</t>
    <rPh sb="0" eb="2">
      <t>モジ</t>
    </rPh>
    <rPh sb="3" eb="4">
      <t>オオ</t>
    </rPh>
    <rPh sb="7" eb="9">
      <t>ハイレツ</t>
    </rPh>
    <phoneticPr fontId="1"/>
  </si>
  <si>
    <t>文字の組み立て方</t>
    <rPh sb="0" eb="2">
      <t>モジ</t>
    </rPh>
    <rPh sb="3" eb="4">
      <t>ク</t>
    </rPh>
    <rPh sb="5" eb="6">
      <t>タ</t>
    </rPh>
    <rPh sb="7" eb="8">
      <t>カタ</t>
    </rPh>
    <phoneticPr fontId="1"/>
  </si>
  <si>
    <t>レッツ・トライ</t>
    <phoneticPr fontId="1"/>
  </si>
  <si>
    <t>文字の大きさと配列、</t>
    <rPh sb="0" eb="2">
      <t>モジ</t>
    </rPh>
    <rPh sb="3" eb="4">
      <t>オオ</t>
    </rPh>
    <rPh sb="7" eb="9">
      <t>ハイレツ</t>
    </rPh>
    <phoneticPr fontId="1"/>
  </si>
  <si>
    <t>　点画のつながり</t>
    <rPh sb="1" eb="3">
      <t>テンカク</t>
    </rPh>
    <phoneticPr fontId="1"/>
  </si>
  <si>
    <t>知りたい　文字の世界</t>
    <rPh sb="0" eb="1">
      <t>シ</t>
    </rPh>
    <rPh sb="5" eb="7">
      <t>モジ</t>
    </rPh>
    <rPh sb="8" eb="10">
      <t>セカイ</t>
    </rPh>
    <phoneticPr fontId="1"/>
  </si>
  <si>
    <t>好きな言葉を書く</t>
    <rPh sb="0" eb="1">
      <t>ス</t>
    </rPh>
    <rPh sb="3" eb="5">
      <t>コトバ</t>
    </rPh>
    <rPh sb="6" eb="7">
      <t>カ</t>
    </rPh>
    <phoneticPr fontId="1"/>
  </si>
  <si>
    <t>書き初め</t>
    <rPh sb="0" eb="1">
      <t>カ</t>
    </rPh>
    <rPh sb="2" eb="3">
      <t>ゾ</t>
    </rPh>
    <phoneticPr fontId="1"/>
  </si>
  <si>
    <t>はってん　行書</t>
    <rPh sb="5" eb="7">
      <t>ギョウショ</t>
    </rPh>
    <phoneticPr fontId="1"/>
  </si>
  <si>
    <t>学習のまとめ</t>
    <rPh sb="0" eb="2">
      <t>ガクシュウ</t>
    </rPh>
    <phoneticPr fontId="1"/>
  </si>
  <si>
    <t>６年間で学習したこと</t>
    <rPh sb="1" eb="2">
      <t>ネン</t>
    </rPh>
    <rPh sb="2" eb="3">
      <t>アイダ</t>
    </rPh>
    <rPh sb="4" eb="6">
      <t>ガクシュウ</t>
    </rPh>
    <phoneticPr fontId="1"/>
  </si>
  <si>
    <t>プ</t>
    <phoneticPr fontId="1"/>
  </si>
  <si>
    <t>（センサーロボット）</t>
    <phoneticPr fontId="1"/>
  </si>
  <si>
    <t>お世話になった人たちに感謝しよう</t>
    <rPh sb="1" eb="3">
      <t>セワ</t>
    </rPh>
    <rPh sb="7" eb="8">
      <t>ヒト</t>
    </rPh>
    <rPh sb="11" eb="13">
      <t>カンシャ</t>
    </rPh>
    <phoneticPr fontId="1"/>
  </si>
  <si>
    <t>中学校に向けて（３－ア）</t>
    <rPh sb="0" eb="3">
      <t>チュウガッコウ</t>
    </rPh>
    <rPh sb="4" eb="5">
      <t>ム</t>
    </rPh>
    <phoneticPr fontId="1"/>
  </si>
  <si>
    <t>縦割り班の反省をしよう</t>
    <rPh sb="0" eb="2">
      <t>タテワ</t>
    </rPh>
    <rPh sb="3" eb="4">
      <t>ハン</t>
    </rPh>
    <rPh sb="5" eb="7">
      <t>ハンセイ</t>
    </rPh>
    <phoneticPr fontId="1"/>
  </si>
  <si>
    <t>プ…プログラミング学習</t>
    <rPh sb="9" eb="11">
      <t>ガクシュウ</t>
    </rPh>
    <phoneticPr fontId="1"/>
  </si>
  <si>
    <t>モ…情報モラル</t>
    <rPh sb="2" eb="4">
      <t>ジョウホウ</t>
    </rPh>
    <phoneticPr fontId="1"/>
  </si>
  <si>
    <t>ス…ＩＣＴスキル</t>
    <phoneticPr fontId="1"/>
  </si>
  <si>
    <t>標準時数  1015</t>
    <phoneticPr fontId="1"/>
  </si>
  <si>
    <t>MESHを使ってプログラミング</t>
    <rPh sb="5" eb="6">
      <t>ツカ</t>
    </rPh>
    <phoneticPr fontId="1"/>
  </si>
  <si>
    <t>ほんざかタイム</t>
    <phoneticPr fontId="1"/>
  </si>
  <si>
    <t>身の回りの情報機器について学ぶ</t>
    <phoneticPr fontId="1"/>
  </si>
  <si>
    <t>プ</t>
    <phoneticPr fontId="1"/>
  </si>
  <si>
    <t>まどかさんからの手紙（よりよく生きる喜び）</t>
    <rPh sb="8" eb="10">
      <t>テガミ</t>
    </rPh>
    <rPh sb="15" eb="16">
      <t>イ</t>
    </rPh>
    <rPh sb="18" eb="19">
      <t>ヨロコ</t>
    </rPh>
    <phoneticPr fontId="1"/>
  </si>
  <si>
    <t>ぬくもり（個性の伸長）</t>
    <rPh sb="5" eb="7">
      <t>コセイ</t>
    </rPh>
    <rPh sb="8" eb="10">
      <t>シンチョウ</t>
    </rPh>
    <phoneticPr fontId="1"/>
  </si>
  <si>
    <t>自分を信じて（希望と勇気、努力と強い意志）</t>
    <rPh sb="0" eb="2">
      <t>ジブン</t>
    </rPh>
    <rPh sb="3" eb="4">
      <t>シン</t>
    </rPh>
    <rPh sb="7" eb="9">
      <t>キボウ</t>
    </rPh>
    <rPh sb="10" eb="12">
      <t>ユウキ</t>
    </rPh>
    <rPh sb="13" eb="15">
      <t>ドリョク</t>
    </rPh>
    <rPh sb="16" eb="17">
      <t>ツヨ</t>
    </rPh>
    <rPh sb="18" eb="20">
      <t>イシ</t>
    </rPh>
    <phoneticPr fontId="1"/>
  </si>
  <si>
    <t>なれなかったリレー選手（節度、節制）</t>
    <rPh sb="9" eb="11">
      <t>センシュ</t>
    </rPh>
    <rPh sb="12" eb="14">
      <t>セツド</t>
    </rPh>
    <rPh sb="15" eb="17">
      <t>セッセイ</t>
    </rPh>
    <phoneticPr fontId="1"/>
  </si>
  <si>
    <t>礼儀正しいふるまい（礼儀）</t>
    <rPh sb="0" eb="2">
      <t>レイギ</t>
    </rPh>
    <rPh sb="2" eb="3">
      <t>タダ</t>
    </rPh>
    <rPh sb="10" eb="12">
      <t>レイギ</t>
    </rPh>
    <phoneticPr fontId="1"/>
  </si>
  <si>
    <t>子ども会のキャンプ（よりよい学校生活、集団生活の充実）</t>
    <rPh sb="0" eb="1">
      <t>コ</t>
    </rPh>
    <rPh sb="3" eb="4">
      <t>カイ</t>
    </rPh>
    <rPh sb="14" eb="16">
      <t>ガッコウ</t>
    </rPh>
    <rPh sb="16" eb="18">
      <t>セイカツ</t>
    </rPh>
    <rPh sb="19" eb="21">
      <t>シュウダン</t>
    </rPh>
    <rPh sb="21" eb="23">
      <t>セイカツ</t>
    </rPh>
    <rPh sb="24" eb="26">
      <t>ジュウジツ</t>
    </rPh>
    <phoneticPr fontId="1"/>
  </si>
  <si>
    <t>泣き虫（公正、公平、社会、正義）</t>
    <rPh sb="0" eb="1">
      <t>ナ</t>
    </rPh>
    <rPh sb="2" eb="3">
      <t>ムシ</t>
    </rPh>
    <rPh sb="4" eb="6">
      <t>コウセイ</t>
    </rPh>
    <rPh sb="7" eb="9">
      <t>コウヘイ</t>
    </rPh>
    <rPh sb="10" eb="12">
      <t>シャカイ</t>
    </rPh>
    <rPh sb="13" eb="15">
      <t>セイギ</t>
    </rPh>
    <phoneticPr fontId="1"/>
  </si>
  <si>
    <t>この胸の痛みを（相互理解、寛容）</t>
    <rPh sb="2" eb="3">
      <t>ムネ</t>
    </rPh>
    <rPh sb="4" eb="5">
      <t>イタ</t>
    </rPh>
    <rPh sb="8" eb="10">
      <t>ソウゴ</t>
    </rPh>
    <rPh sb="10" eb="12">
      <t>リカイ</t>
    </rPh>
    <rPh sb="13" eb="15">
      <t>カンヨウ</t>
    </rPh>
    <phoneticPr fontId="1"/>
  </si>
  <si>
    <t>ロレンゾの友だち（友情、信頼）</t>
    <rPh sb="5" eb="6">
      <t>トモ</t>
    </rPh>
    <rPh sb="9" eb="11">
      <t>ユウジョウ</t>
    </rPh>
    <rPh sb="12" eb="14">
      <t>シンライ</t>
    </rPh>
    <phoneticPr fontId="1"/>
  </si>
  <si>
    <t>海のゆりかご（自然愛護）</t>
    <rPh sb="0" eb="1">
      <t>ウミ</t>
    </rPh>
    <rPh sb="7" eb="9">
      <t>シゼン</t>
    </rPh>
    <rPh sb="9" eb="11">
      <t>アイゴ</t>
    </rPh>
    <phoneticPr fontId="1"/>
  </si>
  <si>
    <t>命の旅（生命の尊さ）</t>
    <rPh sb="0" eb="1">
      <t>イノチ</t>
    </rPh>
    <rPh sb="2" eb="3">
      <t>タビ</t>
    </rPh>
    <rPh sb="4" eb="6">
      <t>セイメイ</t>
    </rPh>
    <rPh sb="7" eb="8">
      <t>トウト</t>
    </rPh>
    <phoneticPr fontId="1"/>
  </si>
  <si>
    <t>世界人権宣言から学ぼう（規則の尊重）</t>
    <rPh sb="0" eb="2">
      <t>セカイ</t>
    </rPh>
    <rPh sb="2" eb="4">
      <t>ジンケン</t>
    </rPh>
    <rPh sb="4" eb="6">
      <t>センゲン</t>
    </rPh>
    <rPh sb="8" eb="9">
      <t>マナ</t>
    </rPh>
    <rPh sb="12" eb="14">
      <t>キソク</t>
    </rPh>
    <rPh sb="15" eb="17">
      <t>ソンチョウ</t>
    </rPh>
    <phoneticPr fontId="1"/>
  </si>
  <si>
    <t>気に入らなかった写真（善悪の判断、自立、自由と責任）</t>
    <rPh sb="0" eb="1">
      <t>キ</t>
    </rPh>
    <rPh sb="2" eb="3">
      <t>イ</t>
    </rPh>
    <rPh sb="8" eb="10">
      <t>シャシン</t>
    </rPh>
    <rPh sb="11" eb="13">
      <t>ゼンアク</t>
    </rPh>
    <rPh sb="14" eb="16">
      <t>ハンダン</t>
    </rPh>
    <rPh sb="17" eb="19">
      <t>ジリツ</t>
    </rPh>
    <rPh sb="20" eb="22">
      <t>ジユウ</t>
    </rPh>
    <rPh sb="23" eb="25">
      <t>セキニン</t>
    </rPh>
    <phoneticPr fontId="1"/>
  </si>
  <si>
    <t>手品師（正直、誠実）</t>
    <rPh sb="0" eb="3">
      <t>テジナシ</t>
    </rPh>
    <rPh sb="4" eb="6">
      <t>ショウジキ</t>
    </rPh>
    <rPh sb="7" eb="9">
      <t>セイジツ</t>
    </rPh>
    <phoneticPr fontId="1"/>
  </si>
  <si>
    <t>みんな、おかしいよ！（相互理解、信頼）</t>
    <rPh sb="11" eb="13">
      <t>ソウゴ</t>
    </rPh>
    <rPh sb="13" eb="15">
      <t>リカイ</t>
    </rPh>
    <rPh sb="16" eb="18">
      <t>シンライ</t>
    </rPh>
    <phoneticPr fontId="1"/>
  </si>
  <si>
    <t>コスモスの花（友情、信頼）</t>
    <rPh sb="5" eb="6">
      <t>ハナ</t>
    </rPh>
    <rPh sb="7" eb="9">
      <t>ユウジョウ</t>
    </rPh>
    <rPh sb="10" eb="12">
      <t>シンライ</t>
    </rPh>
    <phoneticPr fontId="1"/>
  </si>
  <si>
    <t>六年生の責任って？（よりよい学校生活、集団生活）</t>
    <rPh sb="0" eb="3">
      <t>ロクネンセイ</t>
    </rPh>
    <rPh sb="4" eb="6">
      <t>セキニン</t>
    </rPh>
    <rPh sb="14" eb="16">
      <t>ガッコウ</t>
    </rPh>
    <rPh sb="16" eb="18">
      <t>セイカツ</t>
    </rPh>
    <rPh sb="19" eb="21">
      <t>シュウダン</t>
    </rPh>
    <rPh sb="21" eb="23">
      <t>セイカツ</t>
    </rPh>
    <phoneticPr fontId="1"/>
  </si>
  <si>
    <t>ぼくの名前読んで（家族愛、家庭生活の充実）</t>
    <rPh sb="3" eb="5">
      <t>ナマエ</t>
    </rPh>
    <rPh sb="5" eb="6">
      <t>ヨ</t>
    </rPh>
    <rPh sb="9" eb="12">
      <t>カゾクアイ</t>
    </rPh>
    <rPh sb="13" eb="15">
      <t>カテイ</t>
    </rPh>
    <rPh sb="15" eb="17">
      <t>セイカツ</t>
    </rPh>
    <rPh sb="18" eb="20">
      <t>ジュウジツ</t>
    </rPh>
    <phoneticPr fontId="1"/>
  </si>
  <si>
    <t>ここを走れば（規則の尊重）</t>
    <rPh sb="3" eb="4">
      <t>ハシ</t>
    </rPh>
    <rPh sb="7" eb="9">
      <t>キソク</t>
    </rPh>
    <rPh sb="10" eb="12">
      <t>ソンチョウ</t>
    </rPh>
    <phoneticPr fontId="1"/>
  </si>
  <si>
    <t>最後のおくり物（親切、思いやり）</t>
    <rPh sb="0" eb="2">
      <t>サイゴ</t>
    </rPh>
    <rPh sb="6" eb="7">
      <t>モノ</t>
    </rPh>
    <rPh sb="8" eb="10">
      <t>シンセツ</t>
    </rPh>
    <rPh sb="11" eb="12">
      <t>オモ</t>
    </rPh>
    <phoneticPr fontId="1"/>
  </si>
  <si>
    <t>ようこそ、菅島へ！（伝統と文化の尊重、国や郷土を愛する態度）</t>
    <rPh sb="5" eb="6">
      <t>スガ</t>
    </rPh>
    <rPh sb="6" eb="7">
      <t>シマ</t>
    </rPh>
    <rPh sb="10" eb="12">
      <t>デントウ</t>
    </rPh>
    <rPh sb="13" eb="15">
      <t>ブンカ</t>
    </rPh>
    <rPh sb="16" eb="18">
      <t>ソンチョウ</t>
    </rPh>
    <rPh sb="19" eb="20">
      <t>クニ</t>
    </rPh>
    <rPh sb="21" eb="23">
      <t>キョウド</t>
    </rPh>
    <rPh sb="24" eb="25">
      <t>アイ</t>
    </rPh>
    <rPh sb="27" eb="29">
      <t>タイド</t>
    </rPh>
    <phoneticPr fontId="1"/>
  </si>
  <si>
    <t>「働く」ってどういうこと？（勤労、公共の精神）</t>
    <rPh sb="1" eb="2">
      <t>ハタラ</t>
    </rPh>
    <rPh sb="14" eb="16">
      <t>キンロウ</t>
    </rPh>
    <rPh sb="17" eb="19">
      <t>コウキョウ</t>
    </rPh>
    <rPh sb="20" eb="22">
      <t>セイシン</t>
    </rPh>
    <phoneticPr fontId="1"/>
  </si>
  <si>
    <t>マザー＝テレサ（感動、畏敬の念）</t>
    <rPh sb="8" eb="10">
      <t>カンドウ</t>
    </rPh>
    <rPh sb="11" eb="13">
      <t>イケイ</t>
    </rPh>
    <rPh sb="14" eb="15">
      <t>ネン</t>
    </rPh>
    <phoneticPr fontId="1"/>
  </si>
  <si>
    <t>三十八億年の命（生命の尊さ）</t>
    <rPh sb="0" eb="5">
      <t>サンジュウハチオクネン</t>
    </rPh>
    <rPh sb="6" eb="7">
      <t>イノチ</t>
    </rPh>
    <rPh sb="8" eb="10">
      <t>セイメイ</t>
    </rPh>
    <rPh sb="11" eb="12">
      <t>トウト</t>
    </rPh>
    <phoneticPr fontId="1"/>
  </si>
  <si>
    <t>五十五年目の恩返し（感謝）</t>
    <rPh sb="0" eb="5">
      <t>ゴジュウゴネンメ</t>
    </rPh>
    <rPh sb="6" eb="8">
      <t>オンガエ</t>
    </rPh>
    <rPh sb="10" eb="12">
      <t>カンシャ</t>
    </rPh>
    <phoneticPr fontId="1"/>
  </si>
  <si>
    <t>「クメール絣」の復興を目指して（国際理解、国際親善）</t>
    <rPh sb="5" eb="6">
      <t>カスリ</t>
    </rPh>
    <rPh sb="8" eb="10">
      <t>フッコウ</t>
    </rPh>
    <rPh sb="11" eb="13">
      <t>メザ</t>
    </rPh>
    <rPh sb="16" eb="18">
      <t>コクサイ</t>
    </rPh>
    <rPh sb="18" eb="20">
      <t>リカイ</t>
    </rPh>
    <rPh sb="21" eb="23">
      <t>コクサイ</t>
    </rPh>
    <rPh sb="23" eb="25">
      <t>シンゼン</t>
    </rPh>
    <phoneticPr fontId="1"/>
  </si>
  <si>
    <t>おじいちゃんとの約束（生命の尊さ）</t>
    <rPh sb="8" eb="10">
      <t>ヤクソク</t>
    </rPh>
    <rPh sb="11" eb="13">
      <t>セイメイ</t>
    </rPh>
    <rPh sb="14" eb="15">
      <t>トウト</t>
    </rPh>
    <phoneticPr fontId="1"/>
  </si>
  <si>
    <t>私には夢がある（公正、公平、社会、正義）</t>
    <rPh sb="0" eb="1">
      <t>ワタシ</t>
    </rPh>
    <rPh sb="3" eb="4">
      <t>ユメ</t>
    </rPh>
    <rPh sb="8" eb="10">
      <t>コウセイ</t>
    </rPh>
    <rPh sb="11" eb="13">
      <t>コウヘイ</t>
    </rPh>
    <rPh sb="14" eb="16">
      <t>シャカイ</t>
    </rPh>
    <rPh sb="17" eb="19">
      <t>セイギ</t>
    </rPh>
    <phoneticPr fontId="1"/>
  </si>
  <si>
    <t>エルトゥールル号（国際理解、国際親善）</t>
    <rPh sb="7" eb="8">
      <t>ゴウ</t>
    </rPh>
    <rPh sb="9" eb="11">
      <t>コクサイ</t>
    </rPh>
    <rPh sb="11" eb="13">
      <t>リカイ</t>
    </rPh>
    <rPh sb="14" eb="16">
      <t>コクサイ</t>
    </rPh>
    <rPh sb="16" eb="18">
      <t>シンゼン</t>
    </rPh>
    <phoneticPr fontId="1"/>
  </si>
  <si>
    <t>日本植物分類学の父（心理の探究）</t>
    <rPh sb="0" eb="2">
      <t>ニホン</t>
    </rPh>
    <rPh sb="2" eb="4">
      <t>ショクブツ</t>
    </rPh>
    <rPh sb="4" eb="7">
      <t>ブンルイガク</t>
    </rPh>
    <rPh sb="8" eb="9">
      <t>チチ</t>
    </rPh>
    <rPh sb="10" eb="12">
      <t>シンリ</t>
    </rPh>
    <rPh sb="13" eb="15">
      <t>タンキュウ</t>
    </rPh>
    <phoneticPr fontId="1"/>
  </si>
  <si>
    <t>スイッチ（善悪の判断、自立、自由と責任）</t>
    <rPh sb="5" eb="7">
      <t>ゼンアク</t>
    </rPh>
    <rPh sb="8" eb="10">
      <t>ハンダン</t>
    </rPh>
    <rPh sb="11" eb="13">
      <t>ジリツ</t>
    </rPh>
    <rPh sb="14" eb="16">
      <t>ジユウ</t>
    </rPh>
    <rPh sb="17" eb="19">
      <t>セキニン</t>
    </rPh>
    <phoneticPr fontId="1"/>
  </si>
  <si>
    <t>小川笙船（希望と勇気、努力と強い意志）</t>
    <rPh sb="0" eb="2">
      <t>オガワ</t>
    </rPh>
    <rPh sb="2" eb="3">
      <t>ショウ</t>
    </rPh>
    <rPh sb="3" eb="4">
      <t>ブネ</t>
    </rPh>
    <rPh sb="5" eb="7">
      <t>キボウ</t>
    </rPh>
    <rPh sb="8" eb="10">
      <t>ユウキ</t>
    </rPh>
    <rPh sb="11" eb="13">
      <t>ドリョク</t>
    </rPh>
    <rPh sb="14" eb="15">
      <t>ツヨ</t>
    </rPh>
    <rPh sb="16" eb="18">
      <t>イシ</t>
    </rPh>
    <phoneticPr fontId="1"/>
  </si>
  <si>
    <t>「ありがとう」の気持ちを伝える（感謝）</t>
    <phoneticPr fontId="1"/>
  </si>
  <si>
    <t>一さいから百さいの夢（よりよく生きる喜び）</t>
    <rPh sb="0" eb="1">
      <t>イチ</t>
    </rPh>
    <rPh sb="5" eb="6">
      <t>ヒャク</t>
    </rPh>
    <rPh sb="9" eb="10">
      <t>ユメ</t>
    </rPh>
    <rPh sb="15" eb="16">
      <t>イ</t>
    </rPh>
    <rPh sb="18" eb="19">
      <t>ヨロコ</t>
    </rPh>
    <phoneticPr fontId="1"/>
  </si>
  <si>
    <t>（英語）</t>
    <rPh sb="1" eb="3">
      <t>エイゴ</t>
    </rPh>
    <phoneticPr fontId="1"/>
  </si>
  <si>
    <t>③朝食に生かそう</t>
    <rPh sb="1" eb="3">
      <t>チョウショク</t>
    </rPh>
    <rPh sb="4" eb="5">
      <t>イ</t>
    </rPh>
    <phoneticPr fontId="1"/>
  </si>
  <si>
    <t>①どのような料理や食品を組み合わせて食べるとよいだろう</t>
    <phoneticPr fontId="1"/>
  </si>
  <si>
    <t>７こんだてを工夫しよう</t>
    <phoneticPr fontId="1"/>
  </si>
  <si>
    <t>③作ったふくろで生活を豊かに</t>
    <rPh sb="1" eb="2">
      <t>ツク</t>
    </rPh>
    <rPh sb="8" eb="10">
      <t>セイカツ</t>
    </rPh>
    <rPh sb="11" eb="12">
      <t>ユタ</t>
    </rPh>
    <phoneticPr fontId="1"/>
  </si>
  <si>
    <t>（共）ふるさと</t>
    <rPh sb="1" eb="2">
      <t>トモ</t>
    </rPh>
    <phoneticPr fontId="1"/>
  </si>
  <si>
    <t>保健「病気の予防」</t>
    <phoneticPr fontId="1"/>
  </si>
  <si>
    <t>走り高跳び・投運動</t>
    <rPh sb="0" eb="1">
      <t>ハシ</t>
    </rPh>
    <rPh sb="2" eb="4">
      <t>タカト</t>
    </rPh>
    <rPh sb="6" eb="7">
      <t>トウ</t>
    </rPh>
    <rPh sb="7" eb="9">
      <t>ウンドウ</t>
    </rPh>
    <phoneticPr fontId="1"/>
  </si>
  <si>
    <t>体つくり運動・リレー（運動会）</t>
    <rPh sb="0" eb="1">
      <t>カラダ</t>
    </rPh>
    <rPh sb="4" eb="6">
      <t>ウンドウ</t>
    </rPh>
    <rPh sb="11" eb="14">
      <t>ウンドウカイ</t>
    </rPh>
    <phoneticPr fontId="1"/>
  </si>
  <si>
    <t>体つくり運動・リレー　（運動会）</t>
    <rPh sb="12" eb="15">
      <t>ウンドウカイ</t>
    </rPh>
    <phoneticPr fontId="1"/>
  </si>
  <si>
    <t>＜ベースボール型＞Ｔボール・ソフトボール</t>
    <rPh sb="7" eb="8">
      <t>カタ</t>
    </rPh>
    <phoneticPr fontId="1"/>
  </si>
  <si>
    <t>＜ベースボール型＞Ｔボール・ソフトボール</t>
    <phoneticPr fontId="1"/>
  </si>
  <si>
    <t>係を決めよう（１ーイ）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</si>
</sst>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4" fillId="0" borderId="1" xfId="0" applyFont="1" applyFill="1" applyBorder="1" applyAlignment="1">
      <alignment shrinkToFit="1"/>
    </xf>
    <xf numFmtId="0" fontId="8" fillId="0" borderId="2" xfId="0" applyFont="1" applyBorder="1" applyAlignment="1">
      <alignment shrinkToFit="1"/>
    </xf>
    <xf numFmtId="0" fontId="8" fillId="0" borderId="1" xfId="0" applyFont="1" applyBorder="1" applyAlignment="1">
      <alignment horizontal="left" shrinkToFit="1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4" fillId="0" borderId="5" xfId="0" applyFont="1" applyBorder="1" applyAlignment="1">
      <alignment horizontal="left" shrinkToFit="1"/>
    </xf>
    <xf numFmtId="0" fontId="4" fillId="0" borderId="7" xfId="0" applyFont="1" applyBorder="1" applyAlignment="1">
      <alignment horizontal="left" shrinkToFit="1"/>
    </xf>
    <xf numFmtId="0" fontId="4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horizontal="center" shrinkToFit="1"/>
    </xf>
    <xf numFmtId="0" fontId="4" fillId="0" borderId="0" xfId="0" applyFont="1" applyBorder="1" applyAlignment="1">
      <alignment shrinkToFit="1"/>
    </xf>
    <xf numFmtId="0" fontId="4" fillId="0" borderId="2" xfId="0" applyFont="1" applyBorder="1" applyAlignment="1">
      <alignment horizontal="left" shrinkToFit="1"/>
    </xf>
    <xf numFmtId="0" fontId="4" fillId="0" borderId="1" xfId="0" applyFont="1" applyBorder="1" applyAlignment="1">
      <alignment horizontal="justify" shrinkToFit="1"/>
    </xf>
    <xf numFmtId="0" fontId="4" fillId="0" borderId="1" xfId="0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8" fillId="0" borderId="1" xfId="0" applyFont="1" applyBorder="1" applyAlignment="1">
      <alignment horizontal="justify" shrinkToFit="1"/>
    </xf>
    <xf numFmtId="0" fontId="7" fillId="0" borderId="1" xfId="0" applyFont="1" applyBorder="1" applyAlignment="1">
      <alignment shrinkToFit="1"/>
    </xf>
    <xf numFmtId="0" fontId="4" fillId="0" borderId="1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shrinkToFit="1"/>
    </xf>
    <xf numFmtId="0" fontId="8" fillId="0" borderId="1" xfId="0" applyFont="1" applyBorder="1" applyAlignment="1">
      <alignment shrinkToFit="1"/>
    </xf>
    <xf numFmtId="0" fontId="8" fillId="0" borderId="1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2" xfId="0" applyFont="1" applyFill="1" applyBorder="1" applyAlignment="1">
      <alignment horizontal="left" shrinkToFit="1"/>
    </xf>
    <xf numFmtId="0" fontId="4" fillId="0" borderId="9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4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4" fillId="0" borderId="13" xfId="0" applyFont="1" applyBorder="1" applyAlignment="1">
      <alignment shrinkToFit="1"/>
    </xf>
    <xf numFmtId="0" fontId="0" fillId="0" borderId="0" xfId="0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horizontal="center" shrinkToFit="1"/>
    </xf>
    <xf numFmtId="0" fontId="4" fillId="0" borderId="16" xfId="0" applyFont="1" applyFill="1" applyBorder="1" applyAlignment="1">
      <alignment horizontal="center" shrinkToFit="1"/>
    </xf>
    <xf numFmtId="0" fontId="4" fillId="0" borderId="17" xfId="0" applyFont="1" applyFill="1" applyBorder="1" applyAlignment="1">
      <alignment horizontal="center" shrinkToFit="1"/>
    </xf>
    <xf numFmtId="0" fontId="4" fillId="0" borderId="18" xfId="0" applyFont="1" applyFill="1" applyBorder="1" applyAlignment="1">
      <alignment horizontal="center" shrinkToFit="1"/>
    </xf>
    <xf numFmtId="0" fontId="4" fillId="0" borderId="19" xfId="0" applyFont="1" applyFill="1" applyBorder="1" applyAlignment="1">
      <alignment horizontal="center" shrinkToFit="1"/>
    </xf>
    <xf numFmtId="0" fontId="4" fillId="0" borderId="20" xfId="0" applyFont="1" applyBorder="1" applyAlignment="1">
      <alignment horizontal="center" shrinkToFit="1"/>
    </xf>
    <xf numFmtId="0" fontId="6" fillId="0" borderId="16" xfId="0" applyFont="1" applyFill="1" applyBorder="1" applyAlignment="1">
      <alignment horizontal="center" shrinkToFit="1"/>
    </xf>
    <xf numFmtId="0" fontId="4" fillId="0" borderId="20" xfId="0" applyFont="1" applyFill="1" applyBorder="1" applyAlignment="1">
      <alignment horizontal="center" shrinkToFit="1"/>
    </xf>
    <xf numFmtId="0" fontId="4" fillId="0" borderId="21" xfId="0" applyFont="1" applyFill="1" applyBorder="1" applyAlignment="1">
      <alignment horizontal="center" shrinkToFit="1"/>
    </xf>
    <xf numFmtId="0" fontId="4" fillId="0" borderId="17" xfId="0" applyFont="1" applyBorder="1" applyAlignment="1">
      <alignment horizontal="center" shrinkToFit="1"/>
    </xf>
    <xf numFmtId="0" fontId="4" fillId="0" borderId="21" xfId="0" applyFont="1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0" fontId="4" fillId="0" borderId="22" xfId="0" applyFont="1" applyFill="1" applyBorder="1" applyAlignment="1">
      <alignment horizontal="center" shrinkToFit="1"/>
    </xf>
    <xf numFmtId="0" fontId="4" fillId="0" borderId="23" xfId="0" applyFont="1" applyBorder="1" applyAlignment="1">
      <alignment horizontal="center" shrinkToFit="1"/>
    </xf>
    <xf numFmtId="0" fontId="4" fillId="0" borderId="24" xfId="0" applyFont="1" applyFill="1" applyBorder="1" applyAlignment="1">
      <alignment horizontal="center" shrinkToFit="1"/>
    </xf>
    <xf numFmtId="0" fontId="4" fillId="0" borderId="9" xfId="0" applyFont="1" applyBorder="1" applyAlignment="1">
      <alignment horizontal="left" shrinkToFit="1"/>
    </xf>
    <xf numFmtId="0" fontId="4" fillId="0" borderId="8" xfId="0" applyFont="1" applyFill="1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0" fontId="8" fillId="0" borderId="5" xfId="0" applyFont="1" applyBorder="1" applyAlignment="1">
      <alignment horizontal="left" shrinkToFit="1"/>
    </xf>
    <xf numFmtId="0" fontId="10" fillId="0" borderId="25" xfId="0" applyFont="1" applyBorder="1" applyAlignment="1">
      <alignment horizontal="center" shrinkToFit="1"/>
    </xf>
    <xf numFmtId="0" fontId="7" fillId="0" borderId="26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9" fillId="0" borderId="1" xfId="0" applyFont="1" applyBorder="1" applyAlignment="1">
      <alignment horizontal="left" shrinkToFit="1"/>
    </xf>
    <xf numFmtId="0" fontId="2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28" xfId="0" applyFont="1" applyBorder="1" applyAlignment="1">
      <alignment shrinkToFit="1"/>
    </xf>
    <xf numFmtId="0" fontId="4" fillId="0" borderId="29" xfId="0" applyFont="1" applyFill="1" applyBorder="1" applyAlignment="1">
      <alignment horizontal="center" shrinkToFit="1"/>
    </xf>
    <xf numFmtId="0" fontId="4" fillId="0" borderId="30" xfId="0" applyFont="1" applyFill="1" applyBorder="1" applyAlignment="1">
      <alignment shrinkToFit="1"/>
    </xf>
    <xf numFmtId="0" fontId="4" fillId="0" borderId="15" xfId="0" applyFont="1" applyFill="1" applyBorder="1" applyAlignment="1">
      <alignment horizontal="center" shrinkToFit="1"/>
    </xf>
    <xf numFmtId="0" fontId="4" fillId="0" borderId="31" xfId="0" applyFont="1" applyFill="1" applyBorder="1" applyAlignment="1">
      <alignment shrinkToFit="1"/>
    </xf>
    <xf numFmtId="0" fontId="4" fillId="0" borderId="32" xfId="0" applyFont="1" applyFill="1" applyBorder="1" applyAlignment="1">
      <alignment horizontal="center" shrinkToFit="1"/>
    </xf>
    <xf numFmtId="0" fontId="4" fillId="0" borderId="29" xfId="0" applyFont="1" applyBorder="1" applyAlignment="1">
      <alignment horizontal="center"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horizontal="center" shrinkToFit="1"/>
    </xf>
    <xf numFmtId="0" fontId="4" fillId="0" borderId="33" xfId="0" applyFont="1" applyBorder="1" applyAlignment="1">
      <alignment shrinkToFit="1"/>
    </xf>
    <xf numFmtId="0" fontId="4" fillId="0" borderId="13" xfId="0" applyFont="1" applyFill="1" applyBorder="1" applyAlignment="1">
      <alignment shrinkToFit="1"/>
    </xf>
    <xf numFmtId="0" fontId="4" fillId="0" borderId="34" xfId="0" applyFont="1" applyFill="1" applyBorder="1" applyAlignment="1">
      <alignment shrinkToFit="1"/>
    </xf>
    <xf numFmtId="0" fontId="4" fillId="0" borderId="34" xfId="0" applyFont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4" fillId="0" borderId="13" xfId="0" applyFont="1" applyFill="1" applyBorder="1" applyAlignment="1">
      <alignment horizontal="left" shrinkToFit="1"/>
    </xf>
    <xf numFmtId="0" fontId="4" fillId="2" borderId="30" xfId="0" applyFont="1" applyFill="1" applyBorder="1" applyAlignment="1">
      <alignment shrinkToFit="1"/>
    </xf>
    <xf numFmtId="0" fontId="4" fillId="2" borderId="15" xfId="0" applyFont="1" applyFill="1" applyBorder="1" applyAlignment="1">
      <alignment horizontal="center" shrinkToFit="1"/>
    </xf>
    <xf numFmtId="0" fontId="4" fillId="3" borderId="30" xfId="0" applyFont="1" applyFill="1" applyBorder="1" applyAlignment="1">
      <alignment shrinkToFit="1"/>
    </xf>
    <xf numFmtId="0" fontId="4" fillId="3" borderId="15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shrinkToFit="1"/>
    </xf>
    <xf numFmtId="0" fontId="4" fillId="4" borderId="1" xfId="0" applyFont="1" applyFill="1" applyBorder="1" applyAlignment="1">
      <alignment horizontal="left" shrinkToFit="1"/>
    </xf>
    <xf numFmtId="0" fontId="4" fillId="4" borderId="16" xfId="0" applyFont="1" applyFill="1" applyBorder="1" applyAlignment="1">
      <alignment horizontal="center" shrinkToFit="1"/>
    </xf>
    <xf numFmtId="0" fontId="4" fillId="4" borderId="30" xfId="0" applyFont="1" applyFill="1" applyBorder="1" applyAlignment="1">
      <alignment shrinkToFit="1"/>
    </xf>
    <xf numFmtId="0" fontId="4" fillId="4" borderId="15" xfId="0" applyFont="1" applyFill="1" applyBorder="1" applyAlignment="1">
      <alignment horizontal="center" shrinkToFit="1"/>
    </xf>
    <xf numFmtId="0" fontId="4" fillId="4" borderId="1" xfId="0" applyFont="1" applyFill="1" applyBorder="1" applyAlignment="1">
      <alignment shrinkToFit="1"/>
    </xf>
    <xf numFmtId="0" fontId="4" fillId="2" borderId="16" xfId="0" applyFont="1" applyFill="1" applyBorder="1" applyAlignment="1">
      <alignment horizontal="center" shrinkToFit="1"/>
    </xf>
    <xf numFmtId="0" fontId="4" fillId="0" borderId="12" xfId="0" applyFont="1" applyBorder="1" applyAlignment="1">
      <alignment horizontal="left" shrinkToFit="1"/>
    </xf>
    <xf numFmtId="0" fontId="4" fillId="0" borderId="12" xfId="0" applyFont="1" applyFill="1" applyBorder="1" applyAlignment="1">
      <alignment horizontal="left" shrinkToFit="1"/>
    </xf>
    <xf numFmtId="0" fontId="4" fillId="2" borderId="2" xfId="0" applyFont="1" applyFill="1" applyBorder="1" applyAlignment="1">
      <alignment horizontal="left" shrinkToFit="1"/>
    </xf>
    <xf numFmtId="0" fontId="4" fillId="0" borderId="35" xfId="0" applyFont="1" applyBorder="1" applyAlignment="1">
      <alignment horizontal="left" shrinkToFit="1"/>
    </xf>
    <xf numFmtId="0" fontId="4" fillId="0" borderId="35" xfId="0" applyFont="1" applyBorder="1" applyAlignment="1">
      <alignment horizontal="center" shrinkToFit="1"/>
    </xf>
    <xf numFmtId="0" fontId="4" fillId="0" borderId="36" xfId="0" applyFont="1" applyBorder="1" applyAlignment="1">
      <alignment horizontal="left" shrinkToFit="1"/>
    </xf>
    <xf numFmtId="0" fontId="10" fillId="0" borderId="37" xfId="0" applyFont="1" applyBorder="1" applyAlignment="1">
      <alignment horizontal="center" shrinkToFit="1"/>
    </xf>
    <xf numFmtId="0" fontId="10" fillId="0" borderId="40" xfId="0" applyFont="1" applyBorder="1" applyAlignment="1">
      <alignment horizontal="center" shrinkToFit="1"/>
    </xf>
    <xf numFmtId="0" fontId="10" fillId="0" borderId="41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0" fillId="0" borderId="42" xfId="0" applyBorder="1" applyAlignment="1">
      <alignment horizontal="center" shrinkToFit="1"/>
    </xf>
    <xf numFmtId="0" fontId="4" fillId="0" borderId="43" xfId="0" applyFont="1" applyBorder="1" applyAlignment="1">
      <alignment horizontal="center" shrinkToFit="1"/>
    </xf>
    <xf numFmtId="0" fontId="4" fillId="0" borderId="44" xfId="0" applyFont="1" applyBorder="1" applyAlignment="1">
      <alignment horizontal="center" shrinkToFit="1"/>
    </xf>
    <xf numFmtId="0" fontId="4" fillId="0" borderId="45" xfId="0" applyFont="1" applyBorder="1" applyAlignment="1">
      <alignment horizontal="center" shrinkToFit="1"/>
    </xf>
    <xf numFmtId="0" fontId="4" fillId="0" borderId="46" xfId="0" applyFont="1" applyBorder="1" applyAlignment="1">
      <alignment horizontal="center" shrinkToFit="1"/>
    </xf>
    <xf numFmtId="0" fontId="6" fillId="0" borderId="44" xfId="0" applyFont="1" applyBorder="1" applyAlignment="1">
      <alignment horizontal="center" shrinkToFit="1"/>
    </xf>
    <xf numFmtId="0" fontId="4" fillId="0" borderId="47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5" fillId="0" borderId="44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4" fillId="0" borderId="49" xfId="0" applyFont="1" applyBorder="1" applyAlignment="1">
      <alignment horizontal="center" shrinkToFit="1"/>
    </xf>
    <xf numFmtId="0" fontId="4" fillId="0" borderId="50" xfId="0" applyFont="1" applyBorder="1" applyAlignment="1">
      <alignment horizontal="center" shrinkToFit="1"/>
    </xf>
    <xf numFmtId="0" fontId="4" fillId="0" borderId="51" xfId="0" applyFont="1" applyBorder="1" applyAlignment="1">
      <alignment horizontal="center" shrinkToFit="1"/>
    </xf>
    <xf numFmtId="0" fontId="10" fillId="0" borderId="52" xfId="0" applyFont="1" applyBorder="1" applyAlignment="1">
      <alignment horizontal="center" shrinkToFit="1"/>
    </xf>
    <xf numFmtId="0" fontId="4" fillId="0" borderId="53" xfId="0" applyFont="1" applyBorder="1" applyAlignment="1">
      <alignment shrinkToFit="1"/>
    </xf>
    <xf numFmtId="0" fontId="4" fillId="0" borderId="54" xfId="0" applyFont="1" applyFill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10" fillId="0" borderId="39" xfId="0" applyFont="1" applyBorder="1" applyAlignment="1">
      <alignment horizontal="center" wrapText="1" shrinkToFit="1"/>
    </xf>
    <xf numFmtId="0" fontId="0" fillId="0" borderId="56" xfId="0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33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57" xfId="0" applyFont="1" applyFill="1" applyBorder="1" applyAlignment="1">
      <alignment horizontal="center" shrinkToFit="1"/>
    </xf>
    <xf numFmtId="0" fontId="4" fillId="0" borderId="58" xfId="0" applyFont="1" applyFill="1" applyBorder="1" applyAlignment="1">
      <alignment horizontal="center" shrinkToFit="1"/>
    </xf>
    <xf numFmtId="0" fontId="4" fillId="0" borderId="26" xfId="0" applyFont="1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 shrinkToFit="1"/>
    </xf>
    <xf numFmtId="0" fontId="4" fillId="4" borderId="6" xfId="0" applyFont="1" applyFill="1" applyBorder="1" applyAlignment="1">
      <alignment horizontal="center" shrinkToFit="1"/>
    </xf>
    <xf numFmtId="0" fontId="4" fillId="0" borderId="33" xfId="0" applyFont="1" applyFill="1" applyBorder="1" applyAlignment="1">
      <alignment horizontal="center" shrinkToFit="1"/>
    </xf>
    <xf numFmtId="0" fontId="4" fillId="0" borderId="59" xfId="0" applyFont="1" applyFill="1" applyBorder="1" applyAlignment="1">
      <alignment horizontal="center" shrinkToFit="1"/>
    </xf>
    <xf numFmtId="0" fontId="4" fillId="4" borderId="0" xfId="0" applyFont="1" applyFill="1" applyBorder="1" applyAlignment="1">
      <alignment horizontal="center" shrinkToFit="1"/>
    </xf>
    <xf numFmtId="0" fontId="4" fillId="0" borderId="60" xfId="0" applyFont="1" applyFill="1" applyBorder="1" applyAlignment="1">
      <alignment horizontal="center" shrinkToFit="1"/>
    </xf>
    <xf numFmtId="0" fontId="4" fillId="0" borderId="6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3" borderId="6" xfId="0" applyFont="1" applyFill="1" applyBorder="1" applyAlignment="1">
      <alignment shrinkToFit="1"/>
    </xf>
    <xf numFmtId="0" fontId="4" fillId="0" borderId="0" xfId="0" applyFont="1" applyBorder="1" applyAlignment="1">
      <alignment horizontal="left" shrinkToFit="1"/>
    </xf>
    <xf numFmtId="0" fontId="4" fillId="0" borderId="62" xfId="0" applyFont="1" applyBorder="1" applyAlignment="1">
      <alignment shrinkToFit="1"/>
    </xf>
    <xf numFmtId="0" fontId="4" fillId="0" borderId="63" xfId="0" applyFont="1" applyBorder="1" applyAlignment="1">
      <alignment shrinkToFit="1"/>
    </xf>
    <xf numFmtId="0" fontId="0" fillId="0" borderId="64" xfId="0" applyBorder="1" applyAlignment="1">
      <alignment horizontal="center" shrinkToFit="1"/>
    </xf>
    <xf numFmtId="0" fontId="7" fillId="0" borderId="42" xfId="0" applyFont="1" applyBorder="1" applyAlignment="1">
      <alignment horizontal="center" shrinkToFit="1"/>
    </xf>
    <xf numFmtId="0" fontId="4" fillId="0" borderId="65" xfId="0" applyFont="1" applyBorder="1" applyAlignment="1">
      <alignment horizontal="left" shrinkToFit="1"/>
    </xf>
    <xf numFmtId="0" fontId="8" fillId="0" borderId="66" xfId="0" applyFont="1" applyBorder="1" applyAlignment="1">
      <alignment horizontal="left" shrinkToFit="1"/>
    </xf>
    <xf numFmtId="0" fontId="4" fillId="0" borderId="67" xfId="0" applyFont="1" applyBorder="1" applyAlignment="1">
      <alignment horizontal="left" shrinkToFit="1"/>
    </xf>
    <xf numFmtId="0" fontId="4" fillId="0" borderId="66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66" xfId="0" applyFont="1" applyBorder="1" applyAlignment="1">
      <alignment horizontal="left" shrinkToFit="1"/>
    </xf>
    <xf numFmtId="0" fontId="4" fillId="0" borderId="41" xfId="0" applyFont="1" applyFill="1" applyBorder="1" applyAlignment="1">
      <alignment shrinkToFit="1"/>
    </xf>
    <xf numFmtId="0" fontId="4" fillId="0" borderId="40" xfId="0" applyFont="1" applyFill="1" applyBorder="1" applyAlignment="1">
      <alignment shrinkToFit="1"/>
    </xf>
    <xf numFmtId="0" fontId="4" fillId="0" borderId="66" xfId="0" applyFont="1" applyFill="1" applyBorder="1" applyAlignment="1">
      <alignment shrinkToFit="1"/>
    </xf>
    <xf numFmtId="0" fontId="8" fillId="0" borderId="66" xfId="0" applyFont="1" applyFill="1" applyBorder="1" applyAlignment="1">
      <alignment shrinkToFit="1"/>
    </xf>
    <xf numFmtId="0" fontId="4" fillId="0" borderId="66" xfId="0" applyFont="1" applyFill="1" applyBorder="1" applyAlignment="1">
      <alignment horizontal="left" shrinkToFit="1"/>
    </xf>
    <xf numFmtId="0" fontId="4" fillId="0" borderId="39" xfId="0" applyFont="1" applyFill="1" applyBorder="1" applyAlignment="1">
      <alignment shrinkToFit="1"/>
    </xf>
    <xf numFmtId="0" fontId="4" fillId="0" borderId="69" xfId="0" applyFont="1" applyFill="1" applyBorder="1" applyAlignment="1">
      <alignment shrinkToFit="1"/>
    </xf>
    <xf numFmtId="0" fontId="4" fillId="3" borderId="43" xfId="0" applyFont="1" applyFill="1" applyBorder="1" applyAlignment="1">
      <alignment horizontal="center" shrinkToFit="1"/>
    </xf>
    <xf numFmtId="0" fontId="4" fillId="0" borderId="70" xfId="0" applyFont="1" applyFill="1" applyBorder="1" applyAlignment="1">
      <alignment shrinkToFit="1"/>
    </xf>
    <xf numFmtId="0" fontId="4" fillId="0" borderId="41" xfId="0" applyFont="1" applyBorder="1" applyAlignment="1">
      <alignment shrinkToFit="1"/>
    </xf>
    <xf numFmtId="0" fontId="4" fillId="0" borderId="71" xfId="0" applyFont="1" applyFill="1" applyBorder="1" applyAlignment="1">
      <alignment shrinkToFit="1"/>
    </xf>
    <xf numFmtId="0" fontId="4" fillId="0" borderId="52" xfId="0" applyFont="1" applyBorder="1" applyAlignment="1">
      <alignment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top" shrinkToFit="1"/>
    </xf>
    <xf numFmtId="0" fontId="4" fillId="0" borderId="8" xfId="0" applyFont="1" applyBorder="1" applyAlignment="1">
      <alignment horizontal="left" shrinkToFit="1"/>
    </xf>
    <xf numFmtId="0" fontId="4" fillId="0" borderId="8" xfId="0" applyFont="1" applyFill="1" applyBorder="1" applyAlignment="1">
      <alignment horizontal="left" shrinkToFit="1"/>
    </xf>
    <xf numFmtId="0" fontId="4" fillId="0" borderId="68" xfId="0" applyFont="1" applyFill="1" applyBorder="1" applyAlignment="1">
      <alignment horizontal="left" shrinkToFit="1"/>
    </xf>
    <xf numFmtId="0" fontId="0" fillId="0" borderId="28" xfId="0" applyFont="1" applyBorder="1"/>
    <xf numFmtId="0" fontId="4" fillId="0" borderId="8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9" fillId="0" borderId="1" xfId="0" applyFont="1" applyBorder="1" applyAlignment="1">
      <alignment shrinkToFit="1"/>
    </xf>
    <xf numFmtId="0" fontId="4" fillId="0" borderId="44" xfId="0" applyFont="1" applyFill="1" applyBorder="1" applyAlignment="1">
      <alignment horizontal="center" shrinkToFit="1"/>
    </xf>
    <xf numFmtId="0" fontId="0" fillId="0" borderId="0" xfId="0" applyFont="1" applyBorder="1" applyAlignment="1">
      <alignment shrinkToFit="1"/>
    </xf>
    <xf numFmtId="0" fontId="4" fillId="3" borderId="1" xfId="0" applyFont="1" applyFill="1" applyBorder="1" applyAlignment="1">
      <alignment horizontal="left" shrinkToFit="1"/>
    </xf>
    <xf numFmtId="0" fontId="4" fillId="5" borderId="2" xfId="0" applyFont="1" applyFill="1" applyBorder="1" applyAlignment="1">
      <alignment shrinkToFit="1"/>
    </xf>
    <xf numFmtId="0" fontId="4" fillId="5" borderId="16" xfId="0" applyFont="1" applyFill="1" applyBorder="1" applyAlignment="1">
      <alignment horizontal="center" shrinkToFit="1"/>
    </xf>
    <xf numFmtId="0" fontId="4" fillId="0" borderId="62" xfId="0" applyFont="1" applyFill="1" applyBorder="1" applyAlignment="1">
      <alignment shrinkToFit="1"/>
    </xf>
    <xf numFmtId="0" fontId="10" fillId="2" borderId="48" xfId="0" applyFont="1" applyFill="1" applyBorder="1" applyAlignment="1">
      <alignment horizontal="center" shrinkToFit="1"/>
    </xf>
    <xf numFmtId="0" fontId="11" fillId="2" borderId="25" xfId="0" applyFont="1" applyFill="1" applyBorder="1" applyAlignment="1">
      <alignment horizontal="center" shrinkToFit="1"/>
    </xf>
    <xf numFmtId="0" fontId="10" fillId="2" borderId="25" xfId="0" applyFont="1" applyFill="1" applyBorder="1" applyAlignment="1">
      <alignment horizontal="center" shrinkToFit="1"/>
    </xf>
    <xf numFmtId="0" fontId="10" fillId="2" borderId="41" xfId="0" applyFont="1" applyFill="1" applyBorder="1" applyAlignment="1">
      <alignment horizontal="center" shrinkToFit="1"/>
    </xf>
    <xf numFmtId="0" fontId="10" fillId="2" borderId="38" xfId="0" applyFont="1" applyFill="1" applyBorder="1" applyAlignment="1">
      <alignment horizontal="center" shrinkToFit="1"/>
    </xf>
    <xf numFmtId="0" fontId="10" fillId="2" borderId="39" xfId="0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shrinkToFit="1"/>
    </xf>
    <xf numFmtId="0" fontId="14" fillId="0" borderId="1" xfId="0" applyFont="1" applyBorder="1" applyAlignment="1">
      <alignment horizontal="justify" shrinkToFit="1"/>
    </xf>
    <xf numFmtId="0" fontId="15" fillId="0" borderId="1" xfId="0" applyFont="1" applyBorder="1" applyAlignment="1">
      <alignment shrinkToFit="1"/>
    </xf>
    <xf numFmtId="0" fontId="15" fillId="0" borderId="16" xfId="0" applyFont="1" applyFill="1" applyBorder="1" applyAlignment="1">
      <alignment horizontal="center" shrinkToFit="1"/>
    </xf>
    <xf numFmtId="0" fontId="4" fillId="0" borderId="6" xfId="0" applyFont="1" applyFill="1" applyBorder="1" applyAlignment="1">
      <alignment shrinkToFit="1"/>
    </xf>
    <xf numFmtId="0" fontId="4" fillId="3" borderId="16" xfId="0" applyFont="1" applyFill="1" applyBorder="1" applyAlignment="1">
      <alignment horizontal="center" shrinkToFit="1"/>
    </xf>
    <xf numFmtId="0" fontId="4" fillId="3" borderId="0" xfId="0" applyFont="1" applyFill="1" applyBorder="1" applyAlignment="1">
      <alignment shrinkToFit="1"/>
    </xf>
    <xf numFmtId="0" fontId="4" fillId="3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 shrinkToFit="1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shrinkToFit="1"/>
    </xf>
    <xf numFmtId="0" fontId="9" fillId="0" borderId="9" xfId="0" applyFont="1" applyBorder="1" applyAlignment="1">
      <alignment shrinkToFit="1"/>
    </xf>
    <xf numFmtId="0" fontId="13" fillId="0" borderId="1" xfId="0" applyFont="1" applyFill="1" applyBorder="1" applyAlignment="1">
      <alignment shrinkToFit="1"/>
    </xf>
    <xf numFmtId="0" fontId="13" fillId="0" borderId="16" xfId="0" applyFont="1" applyFill="1" applyBorder="1" applyAlignment="1">
      <alignment horizontal="center" shrinkToFit="1"/>
    </xf>
    <xf numFmtId="0" fontId="0" fillId="0" borderId="9" xfId="0" applyBorder="1"/>
    <xf numFmtId="0" fontId="8" fillId="0" borderId="66" xfId="0" applyFont="1" applyBorder="1" applyAlignment="1">
      <alignment shrinkToFit="1"/>
    </xf>
    <xf numFmtId="0" fontId="4" fillId="0" borderId="72" xfId="0" applyFont="1" applyBorder="1" applyAlignment="1">
      <alignment shrinkToFit="1"/>
    </xf>
    <xf numFmtId="0" fontId="7" fillId="0" borderId="73" xfId="0" applyFont="1" applyBorder="1" applyAlignment="1">
      <alignment horizontal="center" shrinkToFit="1"/>
    </xf>
    <xf numFmtId="0" fontId="4" fillId="0" borderId="74" xfId="0" applyFont="1" applyBorder="1" applyAlignment="1">
      <alignment horizontal="center" shrinkToFit="1"/>
    </xf>
    <xf numFmtId="0" fontId="0" fillId="0" borderId="72" xfId="0" applyFont="1" applyBorder="1" applyAlignment="1">
      <alignment shrinkToFit="1"/>
    </xf>
    <xf numFmtId="0" fontId="4" fillId="0" borderId="75" xfId="0" applyFont="1" applyBorder="1" applyAlignment="1">
      <alignment horizontal="center" shrinkToFit="1"/>
    </xf>
    <xf numFmtId="0" fontId="4" fillId="0" borderId="76" xfId="0" applyFont="1" applyBorder="1" applyAlignment="1">
      <alignment shrinkToFit="1"/>
    </xf>
    <xf numFmtId="0" fontId="4" fillId="0" borderId="73" xfId="0" applyFont="1" applyBorder="1" applyAlignment="1">
      <alignment horizontal="center" shrinkToFit="1"/>
    </xf>
    <xf numFmtId="0" fontId="4" fillId="0" borderId="77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0" fillId="0" borderId="27" xfId="0" applyBorder="1" applyAlignment="1">
      <alignment shrinkToFit="1"/>
    </xf>
    <xf numFmtId="0" fontId="12" fillId="0" borderId="38" xfId="0" applyFont="1" applyBorder="1" applyAlignment="1">
      <alignment horizontal="center" wrapText="1" shrinkToFit="1"/>
    </xf>
    <xf numFmtId="0" fontId="12" fillId="0" borderId="25" xfId="0" applyFont="1" applyBorder="1" applyAlignment="1">
      <alignment horizontal="center" wrapText="1" shrinkToFit="1"/>
    </xf>
    <xf numFmtId="0" fontId="4" fillId="0" borderId="9" xfId="0" applyFont="1" applyFill="1" applyBorder="1" applyAlignment="1">
      <alignment horizontal="left" shrinkToFit="1"/>
    </xf>
    <xf numFmtId="0" fontId="4" fillId="0" borderId="40" xfId="0" applyFont="1" applyFill="1" applyBorder="1" applyAlignment="1">
      <alignment horizontal="left" shrinkToFit="1"/>
    </xf>
    <xf numFmtId="0" fontId="4" fillId="0" borderId="61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view="pageBreakPreview" zoomScaleNormal="100" zoomScaleSheetLayoutView="100" workbookViewId="0">
      <pane xSplit="1" ySplit="5" topLeftCell="I57" activePane="bottomRight" state="frozen"/>
      <selection activeCell="P4" sqref="P4"/>
      <selection pane="topRight" activeCell="P4" sqref="P4"/>
      <selection pane="bottomLeft" activeCell="P4" sqref="P4"/>
      <selection pane="bottomRight" activeCell="U74" sqref="U74"/>
    </sheetView>
  </sheetViews>
  <sheetFormatPr defaultColWidth="9" defaultRowHeight="13.5"/>
  <cols>
    <col min="1" max="1" width="12.5" style="99" customWidth="1"/>
    <col min="2" max="2" width="25.75" style="5" customWidth="1"/>
    <col min="3" max="3" width="3.5" style="34" bestFit="1" customWidth="1"/>
    <col min="4" max="4" width="25.75" style="5" customWidth="1"/>
    <col min="5" max="5" width="3.5" style="34" bestFit="1" customWidth="1"/>
    <col min="6" max="6" width="25.75" style="5" customWidth="1"/>
    <col min="7" max="7" width="4.375" style="34" customWidth="1"/>
    <col min="8" max="8" width="25.75" style="5" customWidth="1"/>
    <col min="9" max="9" width="4" style="34" bestFit="1" customWidth="1"/>
    <col min="10" max="10" width="25.75" style="5" customWidth="1"/>
    <col min="11" max="11" width="3.5" style="34" bestFit="1" customWidth="1"/>
    <col min="12" max="12" width="25.75" style="5" customWidth="1"/>
    <col min="13" max="13" width="3.5" style="34" bestFit="1" customWidth="1"/>
    <col min="14" max="14" width="25.75" style="5" customWidth="1"/>
    <col min="15" max="15" width="3.5" style="5" bestFit="1" customWidth="1"/>
    <col min="16" max="16" width="25.75" style="5" customWidth="1"/>
    <col min="17" max="17" width="3.5" style="5" bestFit="1" customWidth="1"/>
    <col min="18" max="18" width="25.75" style="5" customWidth="1"/>
    <col min="19" max="19" width="3.5" style="5" bestFit="1" customWidth="1"/>
    <col min="20" max="20" width="25.75" style="5" customWidth="1"/>
    <col min="21" max="21" width="3.5" style="5" bestFit="1" customWidth="1"/>
    <col min="22" max="22" width="22.75" style="5" customWidth="1"/>
    <col min="23" max="23" width="3.5" style="5" bestFit="1" customWidth="1"/>
    <col min="24" max="16384" width="9" style="5"/>
  </cols>
  <sheetData>
    <row r="1" spans="1:23" ht="24" customHeight="1" thickBot="1">
      <c r="A1" s="206" t="s">
        <v>71</v>
      </c>
      <c r="B1" s="207"/>
      <c r="C1" s="207"/>
      <c r="F1" s="4" t="s">
        <v>361</v>
      </c>
      <c r="G1" s="179"/>
      <c r="H1" s="61"/>
      <c r="I1" s="62"/>
      <c r="J1" s="62"/>
      <c r="K1" s="62"/>
      <c r="L1" s="62"/>
      <c r="M1" s="62"/>
    </row>
    <row r="2" spans="1:23" ht="15" customHeight="1" thickBot="1">
      <c r="A2" s="96"/>
      <c r="B2" s="6" t="s">
        <v>15</v>
      </c>
      <c r="C2" s="35"/>
      <c r="D2" s="6" t="s">
        <v>16</v>
      </c>
      <c r="E2" s="35"/>
      <c r="F2" s="6" t="s">
        <v>17</v>
      </c>
      <c r="G2" s="35"/>
      <c r="H2" s="6" t="s">
        <v>18</v>
      </c>
      <c r="I2" s="119"/>
      <c r="J2" s="138" t="s">
        <v>19</v>
      </c>
      <c r="K2" s="35"/>
      <c r="L2" s="6" t="s">
        <v>20</v>
      </c>
      <c r="M2" s="35"/>
      <c r="N2" s="6" t="s">
        <v>1</v>
      </c>
      <c r="O2" s="35"/>
      <c r="P2" s="6" t="s">
        <v>2</v>
      </c>
      <c r="Q2" s="139"/>
      <c r="R2" s="7" t="s">
        <v>3</v>
      </c>
      <c r="S2" s="35"/>
      <c r="T2" s="6" t="s">
        <v>4</v>
      </c>
      <c r="U2" s="35"/>
      <c r="V2" s="6" t="s">
        <v>5</v>
      </c>
      <c r="W2" s="100"/>
    </row>
    <row r="3" spans="1:23" ht="15" customHeight="1" thickTop="1">
      <c r="A3" s="208" t="s">
        <v>26</v>
      </c>
      <c r="B3" s="8" t="s">
        <v>75</v>
      </c>
      <c r="C3" s="36">
        <v>13</v>
      </c>
      <c r="D3" s="8" t="s">
        <v>59</v>
      </c>
      <c r="E3" s="36">
        <v>4</v>
      </c>
      <c r="F3" s="56" t="s">
        <v>76</v>
      </c>
      <c r="G3" s="36">
        <v>5</v>
      </c>
      <c r="H3" s="8"/>
      <c r="I3" s="120">
        <v>1</v>
      </c>
      <c r="J3" s="140" t="s">
        <v>60</v>
      </c>
      <c r="K3" s="36">
        <v>18</v>
      </c>
      <c r="L3" s="8" t="s">
        <v>33</v>
      </c>
      <c r="M3" s="36">
        <v>10</v>
      </c>
      <c r="N3" s="56" t="s">
        <v>77</v>
      </c>
      <c r="O3" s="36">
        <v>10</v>
      </c>
      <c r="P3" s="56" t="s">
        <v>78</v>
      </c>
      <c r="Q3" s="101">
        <v>3</v>
      </c>
      <c r="R3" s="9"/>
      <c r="S3" s="36">
        <v>2</v>
      </c>
      <c r="T3" s="8" t="s">
        <v>65</v>
      </c>
      <c r="U3" s="36">
        <v>6</v>
      </c>
      <c r="V3" s="56" t="s">
        <v>79</v>
      </c>
      <c r="W3" s="101">
        <v>8</v>
      </c>
    </row>
    <row r="4" spans="1:23" ht="15" customHeight="1">
      <c r="A4" s="209"/>
      <c r="B4" s="10" t="s">
        <v>61</v>
      </c>
      <c r="C4" s="37"/>
      <c r="D4" s="10" t="s">
        <v>23</v>
      </c>
      <c r="E4" s="37"/>
      <c r="F4" s="10" t="s">
        <v>80</v>
      </c>
      <c r="G4" s="37"/>
      <c r="H4" s="11"/>
      <c r="I4" s="59"/>
      <c r="J4" s="141"/>
      <c r="K4" s="37"/>
      <c r="L4" s="3" t="s">
        <v>62</v>
      </c>
      <c r="M4" s="37"/>
      <c r="N4" s="3" t="s">
        <v>81</v>
      </c>
      <c r="O4" s="37"/>
      <c r="P4" s="3"/>
      <c r="Q4" s="102"/>
      <c r="R4" s="31"/>
      <c r="S4" s="37"/>
      <c r="T4" s="10" t="s">
        <v>24</v>
      </c>
      <c r="U4" s="37"/>
      <c r="V4" s="10" t="s">
        <v>82</v>
      </c>
      <c r="W4" s="102"/>
    </row>
    <row r="5" spans="1:23" ht="15" customHeight="1" thickBot="1">
      <c r="A5" s="118">
        <f>C3+E3+G3+I3+K3+M3+O3+Q3+S3+U3+W3</f>
        <v>80</v>
      </c>
      <c r="B5" s="93" t="s">
        <v>83</v>
      </c>
      <c r="C5" s="72"/>
      <c r="D5" s="94" t="s">
        <v>63</v>
      </c>
      <c r="E5" s="72"/>
      <c r="F5" s="93" t="s">
        <v>64</v>
      </c>
      <c r="G5" s="72"/>
      <c r="H5" s="93" t="s">
        <v>25</v>
      </c>
      <c r="I5" s="121"/>
      <c r="J5" s="142" t="s">
        <v>32</v>
      </c>
      <c r="K5" s="72"/>
      <c r="L5" s="93" t="s">
        <v>21</v>
      </c>
      <c r="M5" s="72"/>
      <c r="N5" s="93" t="s">
        <v>22</v>
      </c>
      <c r="O5" s="72"/>
      <c r="P5" s="93" t="s">
        <v>21</v>
      </c>
      <c r="Q5" s="103"/>
      <c r="R5" s="95" t="s">
        <v>21</v>
      </c>
      <c r="S5" s="72"/>
      <c r="T5" s="93" t="s">
        <v>23</v>
      </c>
      <c r="U5" s="72"/>
      <c r="V5" s="93" t="s">
        <v>66</v>
      </c>
      <c r="W5" s="103"/>
    </row>
    <row r="6" spans="1:23" ht="15" customHeight="1" thickTop="1">
      <c r="A6" s="57" t="s">
        <v>7</v>
      </c>
      <c r="B6" s="14" t="s">
        <v>91</v>
      </c>
      <c r="C6" s="38">
        <v>2</v>
      </c>
      <c r="D6" s="181" t="s">
        <v>96</v>
      </c>
      <c r="E6" s="37">
        <v>8</v>
      </c>
      <c r="F6" s="159" t="s">
        <v>100</v>
      </c>
      <c r="G6" s="37">
        <v>7</v>
      </c>
      <c r="H6" s="15" t="s">
        <v>104</v>
      </c>
      <c r="I6" s="59">
        <v>5</v>
      </c>
      <c r="J6" s="143" t="s">
        <v>107</v>
      </c>
      <c r="K6" s="37">
        <v>1</v>
      </c>
      <c r="L6" s="10" t="s">
        <v>111</v>
      </c>
      <c r="M6" s="43">
        <v>5</v>
      </c>
      <c r="N6" s="15" t="s">
        <v>115</v>
      </c>
      <c r="O6" s="37">
        <v>7</v>
      </c>
      <c r="P6" s="15" t="s">
        <v>118</v>
      </c>
      <c r="Q6" s="102">
        <v>6</v>
      </c>
      <c r="R6" s="16" t="s">
        <v>122</v>
      </c>
      <c r="S6" s="37">
        <v>3</v>
      </c>
      <c r="T6" s="21" t="s">
        <v>125</v>
      </c>
      <c r="U6" s="37">
        <v>4</v>
      </c>
      <c r="V6" s="21" t="s">
        <v>130</v>
      </c>
      <c r="W6" s="102">
        <v>3</v>
      </c>
    </row>
    <row r="7" spans="1:23" ht="15" customHeight="1">
      <c r="A7" s="57"/>
      <c r="B7" s="14" t="s">
        <v>92</v>
      </c>
      <c r="C7" s="37">
        <v>2</v>
      </c>
      <c r="D7" s="15" t="s">
        <v>97</v>
      </c>
      <c r="E7" s="37"/>
      <c r="F7" s="15" t="s">
        <v>101</v>
      </c>
      <c r="G7" s="37">
        <v>7</v>
      </c>
      <c r="H7" s="10" t="s">
        <v>105</v>
      </c>
      <c r="I7" s="59"/>
      <c r="J7" s="143" t="s">
        <v>108</v>
      </c>
      <c r="K7" s="37"/>
      <c r="L7" s="10" t="s">
        <v>112</v>
      </c>
      <c r="M7" s="37"/>
      <c r="N7" s="15" t="s">
        <v>116</v>
      </c>
      <c r="O7" s="37"/>
      <c r="P7" s="15" t="s">
        <v>119</v>
      </c>
      <c r="Q7" s="102"/>
      <c r="R7" s="16" t="s">
        <v>123</v>
      </c>
      <c r="S7" s="37">
        <v>2</v>
      </c>
      <c r="T7" s="16" t="s">
        <v>126</v>
      </c>
      <c r="U7" s="37"/>
      <c r="V7" s="15" t="s">
        <v>131</v>
      </c>
      <c r="W7" s="102">
        <v>4</v>
      </c>
    </row>
    <row r="8" spans="1:23" ht="15" customHeight="1">
      <c r="A8" s="57"/>
      <c r="B8" s="14" t="s">
        <v>93</v>
      </c>
      <c r="C8" s="37">
        <v>5</v>
      </c>
      <c r="D8" s="14" t="s">
        <v>98</v>
      </c>
      <c r="E8" s="37">
        <v>4</v>
      </c>
      <c r="F8" s="16" t="s">
        <v>102</v>
      </c>
      <c r="G8" s="37"/>
      <c r="H8" s="15" t="s">
        <v>106</v>
      </c>
      <c r="I8" s="59">
        <v>2</v>
      </c>
      <c r="J8" s="144" t="s">
        <v>109</v>
      </c>
      <c r="K8" s="43">
        <v>6</v>
      </c>
      <c r="L8" s="15" t="s">
        <v>113</v>
      </c>
      <c r="M8" s="37">
        <v>3</v>
      </c>
      <c r="N8" s="15" t="s">
        <v>117</v>
      </c>
      <c r="O8" s="59">
        <v>7</v>
      </c>
      <c r="P8" s="15" t="s">
        <v>121</v>
      </c>
      <c r="Q8" s="102">
        <v>2</v>
      </c>
      <c r="R8" s="16" t="s">
        <v>124</v>
      </c>
      <c r="S8" s="37">
        <v>4</v>
      </c>
      <c r="T8" s="15" t="s">
        <v>128</v>
      </c>
      <c r="U8" s="37">
        <v>4</v>
      </c>
      <c r="V8" s="15" t="s">
        <v>132</v>
      </c>
      <c r="W8" s="102"/>
    </row>
    <row r="9" spans="1:23" ht="15" customHeight="1">
      <c r="A9" s="57"/>
      <c r="B9" s="14" t="s">
        <v>94</v>
      </c>
      <c r="C9" s="37"/>
      <c r="D9" s="15" t="s">
        <v>99</v>
      </c>
      <c r="E9" s="37">
        <v>5</v>
      </c>
      <c r="F9" s="16" t="s">
        <v>103</v>
      </c>
      <c r="G9" s="37">
        <v>2</v>
      </c>
      <c r="H9" s="12"/>
      <c r="I9" s="122"/>
      <c r="J9" s="145" t="s">
        <v>110</v>
      </c>
      <c r="K9" s="37">
        <v>3</v>
      </c>
      <c r="L9" s="15" t="s">
        <v>114</v>
      </c>
      <c r="M9" s="37">
        <v>2</v>
      </c>
      <c r="N9" s="15" t="s">
        <v>118</v>
      </c>
      <c r="O9" s="37">
        <v>2</v>
      </c>
      <c r="P9" s="2"/>
      <c r="Q9" s="102"/>
      <c r="R9" s="16" t="s">
        <v>125</v>
      </c>
      <c r="S9" s="37">
        <v>4</v>
      </c>
      <c r="T9" s="2" t="s">
        <v>129</v>
      </c>
      <c r="U9" s="37">
        <v>5</v>
      </c>
      <c r="V9" s="21"/>
      <c r="W9" s="102"/>
    </row>
    <row r="10" spans="1:23" ht="15" customHeight="1">
      <c r="A10" s="57"/>
      <c r="B10" s="14" t="s">
        <v>95</v>
      </c>
      <c r="C10" s="37">
        <v>2</v>
      </c>
      <c r="D10" s="3"/>
      <c r="E10" s="58"/>
      <c r="F10" s="63" t="s">
        <v>104</v>
      </c>
      <c r="G10" s="37">
        <v>2</v>
      </c>
      <c r="H10" s="15"/>
      <c r="I10" s="59"/>
      <c r="J10" s="145" t="s">
        <v>111</v>
      </c>
      <c r="K10" s="37">
        <v>5</v>
      </c>
      <c r="L10" s="15" t="s">
        <v>115</v>
      </c>
      <c r="M10" s="37">
        <v>6</v>
      </c>
      <c r="N10" s="15" t="s">
        <v>120</v>
      </c>
      <c r="O10" s="37"/>
      <c r="P10" s="16"/>
      <c r="Q10" s="102"/>
      <c r="R10" s="16" t="s">
        <v>127</v>
      </c>
      <c r="S10" s="37"/>
      <c r="T10" s="16" t="s">
        <v>130</v>
      </c>
      <c r="U10" s="37">
        <v>2</v>
      </c>
      <c r="V10" s="15"/>
      <c r="W10" s="102"/>
    </row>
    <row r="11" spans="1:23" ht="15" customHeight="1">
      <c r="A11" s="57"/>
      <c r="B11" s="17"/>
      <c r="C11" s="37"/>
      <c r="D11" s="15"/>
      <c r="E11" s="43"/>
      <c r="F11" s="10" t="s">
        <v>105</v>
      </c>
      <c r="G11" s="37"/>
      <c r="H11" s="18"/>
      <c r="I11" s="58"/>
      <c r="J11" s="145" t="s">
        <v>112</v>
      </c>
      <c r="K11" s="37"/>
      <c r="L11" s="16" t="s">
        <v>116</v>
      </c>
      <c r="M11" s="37"/>
      <c r="N11" s="15"/>
      <c r="O11" s="37"/>
      <c r="P11" s="2"/>
      <c r="Q11" s="102"/>
      <c r="R11" s="2"/>
      <c r="S11" s="37"/>
      <c r="T11" s="15"/>
      <c r="U11" s="37"/>
      <c r="V11" s="15"/>
      <c r="W11" s="102"/>
    </row>
    <row r="12" spans="1:23" ht="15" customHeight="1">
      <c r="A12" s="57"/>
      <c r="B12" s="15"/>
      <c r="C12" s="37"/>
      <c r="D12" s="21"/>
      <c r="E12" s="37"/>
      <c r="F12" s="15"/>
      <c r="G12" s="37"/>
      <c r="H12" s="15"/>
      <c r="I12" s="122"/>
      <c r="J12" s="143"/>
      <c r="K12" s="37"/>
      <c r="L12" s="15"/>
      <c r="M12" s="37"/>
      <c r="N12" s="15"/>
      <c r="O12" s="37"/>
      <c r="P12" s="16"/>
      <c r="Q12" s="102"/>
      <c r="R12" s="16"/>
      <c r="S12" s="37"/>
      <c r="T12" s="10"/>
      <c r="U12" s="37"/>
      <c r="V12" s="15"/>
      <c r="W12" s="102"/>
    </row>
    <row r="13" spans="1:23" ht="15" customHeight="1">
      <c r="A13" s="57"/>
      <c r="B13" s="194"/>
      <c r="C13" s="195"/>
      <c r="D13" s="15"/>
      <c r="E13" s="55"/>
      <c r="F13" s="21"/>
      <c r="G13" s="55"/>
      <c r="H13" s="196"/>
      <c r="I13" s="122"/>
      <c r="J13" s="197"/>
      <c r="K13" s="37"/>
      <c r="L13" s="16"/>
      <c r="M13" s="37"/>
      <c r="N13" s="16"/>
      <c r="O13" s="37"/>
      <c r="P13" s="16"/>
      <c r="Q13" s="102"/>
      <c r="R13" s="16"/>
      <c r="S13" s="37"/>
      <c r="T13" s="10"/>
      <c r="U13" s="37"/>
      <c r="V13" s="21"/>
      <c r="W13" s="102"/>
    </row>
    <row r="14" spans="1:23" ht="15" customHeight="1">
      <c r="A14" s="97"/>
      <c r="B14" s="198" t="s">
        <v>341</v>
      </c>
      <c r="C14" s="199">
        <v>2</v>
      </c>
      <c r="D14" s="198" t="s">
        <v>342</v>
      </c>
      <c r="E14" s="200">
        <v>2</v>
      </c>
      <c r="F14" s="198" t="s">
        <v>343</v>
      </c>
      <c r="G14" s="200">
        <v>5</v>
      </c>
      <c r="H14" s="201" t="s">
        <v>344</v>
      </c>
      <c r="I14" s="202">
        <v>5</v>
      </c>
      <c r="J14" s="203" t="s">
        <v>345</v>
      </c>
      <c r="K14" s="200">
        <v>2</v>
      </c>
      <c r="L14" s="198" t="s">
        <v>344</v>
      </c>
      <c r="M14" s="204">
        <v>2</v>
      </c>
      <c r="N14" s="198" t="s">
        <v>348</v>
      </c>
      <c r="O14" s="200">
        <v>3</v>
      </c>
      <c r="P14" s="198" t="s">
        <v>349</v>
      </c>
      <c r="Q14" s="205">
        <v>4</v>
      </c>
      <c r="R14" s="198" t="s">
        <v>350</v>
      </c>
      <c r="S14" s="200">
        <v>2</v>
      </c>
      <c r="T14" s="198" t="s">
        <v>351</v>
      </c>
      <c r="U14" s="200">
        <v>3</v>
      </c>
      <c r="V14" s="198" t="s">
        <v>352</v>
      </c>
      <c r="W14" s="205">
        <v>2</v>
      </c>
    </row>
    <row r="15" spans="1:23" ht="15" customHeight="1">
      <c r="A15" s="98">
        <f>C15+E15+G15+I15+K15+M15+O15+Q15+S15+U15+W15</f>
        <v>175</v>
      </c>
      <c r="B15" s="26"/>
      <c r="C15" s="40">
        <f>SUM(C6:C14)</f>
        <v>13</v>
      </c>
      <c r="D15" s="74"/>
      <c r="E15" s="40">
        <f>SUM(E6:E14)</f>
        <v>19</v>
      </c>
      <c r="F15" s="74"/>
      <c r="G15" s="40">
        <f>SUM(G6:G14)</f>
        <v>23</v>
      </c>
      <c r="H15" s="74"/>
      <c r="I15" s="123">
        <f>SUM(I6:I14)</f>
        <v>12</v>
      </c>
      <c r="J15" s="146" t="s">
        <v>346</v>
      </c>
      <c r="K15" s="40">
        <f>SUM(K6:K14)</f>
        <v>17</v>
      </c>
      <c r="L15" s="74" t="s">
        <v>347</v>
      </c>
      <c r="M15" s="40">
        <f>SUM(M6:M14)</f>
        <v>18</v>
      </c>
      <c r="N15" s="33"/>
      <c r="O15" s="47">
        <f>SUM(O6:O14)</f>
        <v>19</v>
      </c>
      <c r="P15" s="33"/>
      <c r="Q15" s="104">
        <f>SUM(Q6:Q14)</f>
        <v>12</v>
      </c>
      <c r="R15" s="132"/>
      <c r="S15" s="47">
        <f>SUM(S6:S14)</f>
        <v>15</v>
      </c>
      <c r="T15" s="33"/>
      <c r="U15" s="47">
        <f>SUM(U6:U14)</f>
        <v>18</v>
      </c>
      <c r="V15" s="33"/>
      <c r="W15" s="104">
        <f>SUM(W6:W14)</f>
        <v>9</v>
      </c>
    </row>
    <row r="16" spans="1:23" ht="15" customHeight="1">
      <c r="A16" s="57" t="s">
        <v>8</v>
      </c>
      <c r="B16" s="160" t="s">
        <v>133</v>
      </c>
      <c r="C16" s="39"/>
      <c r="D16" s="161" t="s">
        <v>133</v>
      </c>
      <c r="E16" s="39"/>
      <c r="F16" s="161" t="s">
        <v>137</v>
      </c>
      <c r="G16" s="39">
        <v>1</v>
      </c>
      <c r="H16" s="161" t="s">
        <v>140</v>
      </c>
      <c r="I16" s="107"/>
      <c r="J16" s="162" t="s">
        <v>140</v>
      </c>
      <c r="K16" s="46"/>
      <c r="L16" s="91" t="s">
        <v>140</v>
      </c>
      <c r="M16" s="39"/>
      <c r="N16" s="90" t="s">
        <v>140</v>
      </c>
      <c r="O16" s="37"/>
      <c r="P16" s="90" t="s">
        <v>140</v>
      </c>
      <c r="Q16" s="112"/>
      <c r="R16" s="13" t="s">
        <v>140</v>
      </c>
      <c r="S16" s="37"/>
      <c r="T16" s="90" t="s">
        <v>140</v>
      </c>
      <c r="U16" s="37"/>
      <c r="V16" s="10" t="s">
        <v>153</v>
      </c>
      <c r="W16" s="102"/>
    </row>
    <row r="17" spans="1:23" ht="15" customHeight="1">
      <c r="A17" s="57"/>
      <c r="B17" s="10" t="s">
        <v>134</v>
      </c>
      <c r="C17" s="39">
        <v>1</v>
      </c>
      <c r="D17" s="19" t="s">
        <v>136</v>
      </c>
      <c r="E17" s="39">
        <v>4</v>
      </c>
      <c r="F17" s="19" t="s">
        <v>138</v>
      </c>
      <c r="G17" s="39"/>
      <c r="H17" s="19" t="s">
        <v>142</v>
      </c>
      <c r="I17" s="107">
        <v>6</v>
      </c>
      <c r="J17" s="147" t="s">
        <v>143</v>
      </c>
      <c r="K17" s="45">
        <v>3</v>
      </c>
      <c r="L17" s="163" t="s">
        <v>146</v>
      </c>
      <c r="M17" s="42">
        <v>6</v>
      </c>
      <c r="N17" s="13" t="s">
        <v>148</v>
      </c>
      <c r="O17" s="37">
        <v>5</v>
      </c>
      <c r="P17" s="10" t="s">
        <v>155</v>
      </c>
      <c r="Q17" s="106">
        <v>6</v>
      </c>
      <c r="R17" s="13" t="s">
        <v>150</v>
      </c>
      <c r="S17" s="37">
        <v>7</v>
      </c>
      <c r="T17" s="10" t="s">
        <v>151</v>
      </c>
      <c r="U17" s="37">
        <v>3</v>
      </c>
      <c r="V17" s="10" t="s">
        <v>156</v>
      </c>
      <c r="W17" s="102">
        <v>6</v>
      </c>
    </row>
    <row r="18" spans="1:23" ht="15" customHeight="1">
      <c r="A18" s="57"/>
      <c r="B18" s="10" t="s">
        <v>135</v>
      </c>
      <c r="C18" s="39">
        <v>6</v>
      </c>
      <c r="D18" s="19" t="s">
        <v>137</v>
      </c>
      <c r="E18" s="39">
        <v>6</v>
      </c>
      <c r="F18" s="19" t="s">
        <v>139</v>
      </c>
      <c r="G18" s="39">
        <v>1</v>
      </c>
      <c r="H18" s="1"/>
      <c r="I18" s="107"/>
      <c r="J18" s="148" t="s">
        <v>144</v>
      </c>
      <c r="K18" s="39">
        <v>6</v>
      </c>
      <c r="L18" s="10" t="s">
        <v>147</v>
      </c>
      <c r="M18" s="37">
        <v>6</v>
      </c>
      <c r="N18" s="15" t="s">
        <v>149</v>
      </c>
      <c r="O18" s="37">
        <v>7</v>
      </c>
      <c r="P18" s="16"/>
      <c r="Q18" s="106"/>
      <c r="R18" s="13" t="s">
        <v>151</v>
      </c>
      <c r="S18" s="59">
        <v>4</v>
      </c>
      <c r="T18" s="10" t="s">
        <v>152</v>
      </c>
      <c r="U18" s="37">
        <v>1</v>
      </c>
      <c r="V18" s="10"/>
      <c r="W18" s="102"/>
    </row>
    <row r="19" spans="1:23" ht="15" customHeight="1">
      <c r="A19" s="57"/>
      <c r="B19" s="10"/>
      <c r="C19" s="39"/>
      <c r="D19" s="19" t="s">
        <v>138</v>
      </c>
      <c r="E19" s="39"/>
      <c r="F19" s="19" t="s">
        <v>140</v>
      </c>
      <c r="G19" s="39"/>
      <c r="H19" s="19"/>
      <c r="I19" s="107"/>
      <c r="J19" s="150" t="s">
        <v>145</v>
      </c>
      <c r="K19" s="39">
        <v>3</v>
      </c>
      <c r="L19" s="20"/>
      <c r="M19" s="43"/>
      <c r="N19" s="10"/>
      <c r="O19" s="37"/>
      <c r="P19" s="13"/>
      <c r="Q19" s="106"/>
      <c r="R19" s="13"/>
      <c r="S19" s="37"/>
      <c r="T19" s="10" t="s">
        <v>153</v>
      </c>
      <c r="U19" s="37"/>
      <c r="V19" s="10"/>
      <c r="W19" s="102"/>
    </row>
    <row r="20" spans="1:23" ht="15" customHeight="1">
      <c r="A20" s="57"/>
      <c r="B20" s="15"/>
      <c r="C20" s="39"/>
      <c r="D20" s="1"/>
      <c r="E20" s="39"/>
      <c r="F20" s="1" t="s">
        <v>134</v>
      </c>
      <c r="G20" s="39">
        <v>2</v>
      </c>
      <c r="H20" s="1"/>
      <c r="I20" s="107"/>
      <c r="J20" s="148"/>
      <c r="K20" s="39"/>
      <c r="L20" s="1"/>
      <c r="M20" s="39"/>
      <c r="N20" s="10"/>
      <c r="O20" s="37"/>
      <c r="P20" s="60"/>
      <c r="Q20" s="106"/>
      <c r="R20" s="13"/>
      <c r="S20" s="37"/>
      <c r="T20" s="10" t="s">
        <v>134</v>
      </c>
      <c r="U20" s="37">
        <v>1</v>
      </c>
      <c r="V20" s="15"/>
      <c r="W20" s="105"/>
    </row>
    <row r="21" spans="1:23" ht="15" customHeight="1">
      <c r="A21" s="57"/>
      <c r="B21" s="28"/>
      <c r="C21" s="50"/>
      <c r="D21" s="25"/>
      <c r="E21" s="50"/>
      <c r="F21" s="25" t="s">
        <v>141</v>
      </c>
      <c r="G21" s="50">
        <v>7</v>
      </c>
      <c r="H21" s="25"/>
      <c r="I21" s="191"/>
      <c r="J21" s="20"/>
      <c r="K21" s="50"/>
      <c r="L21" s="1"/>
      <c r="M21" s="39"/>
      <c r="N21" s="10"/>
      <c r="O21" s="37"/>
      <c r="P21" s="60"/>
      <c r="Q21" s="102"/>
      <c r="R21" s="13"/>
      <c r="S21" s="37"/>
      <c r="T21" s="10" t="s">
        <v>154</v>
      </c>
      <c r="U21" s="37">
        <v>7</v>
      </c>
      <c r="V21" s="15"/>
      <c r="W21" s="105"/>
    </row>
    <row r="22" spans="1:23" ht="15" customHeight="1">
      <c r="A22" s="98">
        <f>C22+E22+G22+I22+K22+M22+O22+Q22+S22+U22+W22</f>
        <v>105</v>
      </c>
      <c r="B22" s="33"/>
      <c r="C22" s="40">
        <f>SUM(C16:C20)</f>
        <v>7</v>
      </c>
      <c r="D22" s="74"/>
      <c r="E22" s="40">
        <f>SUM(E16:E20)</f>
        <v>10</v>
      </c>
      <c r="F22" s="74"/>
      <c r="G22" s="40">
        <f>SUM(G16:G21)</f>
        <v>11</v>
      </c>
      <c r="H22" s="74"/>
      <c r="I22" s="123">
        <f>SUM(I16:I20)</f>
        <v>6</v>
      </c>
      <c r="J22" s="146"/>
      <c r="K22" s="40">
        <f>SUM(K16:K20)</f>
        <v>12</v>
      </c>
      <c r="L22" s="74"/>
      <c r="M22" s="40">
        <f>SUM(M16:M20)</f>
        <v>12</v>
      </c>
      <c r="N22" s="33"/>
      <c r="O22" s="47">
        <f>SUM(O16:O20)</f>
        <v>12</v>
      </c>
      <c r="P22" s="33"/>
      <c r="Q22" s="104">
        <f>SUM(Q16:Q20)</f>
        <v>6</v>
      </c>
      <c r="R22" s="132"/>
      <c r="S22" s="47">
        <f>SUM(S16:S21)</f>
        <v>11</v>
      </c>
      <c r="T22" s="33"/>
      <c r="U22" s="47">
        <f>SUM(U16:U21)</f>
        <v>12</v>
      </c>
      <c r="V22" s="33"/>
      <c r="W22" s="104">
        <f>SUM(W16:W20)</f>
        <v>6</v>
      </c>
    </row>
    <row r="23" spans="1:23" ht="15" customHeight="1">
      <c r="A23" s="57" t="s">
        <v>6</v>
      </c>
      <c r="B23" s="15" t="s">
        <v>319</v>
      </c>
      <c r="C23" s="39">
        <v>1</v>
      </c>
      <c r="D23" s="19" t="s">
        <v>321</v>
      </c>
      <c r="E23" s="39">
        <v>8</v>
      </c>
      <c r="F23" s="1" t="s">
        <v>323</v>
      </c>
      <c r="G23" s="39">
        <v>9</v>
      </c>
      <c r="H23" s="1" t="s">
        <v>325</v>
      </c>
      <c r="I23" s="107">
        <v>10</v>
      </c>
      <c r="J23" s="148" t="s">
        <v>328</v>
      </c>
      <c r="K23" s="39">
        <v>8</v>
      </c>
      <c r="L23" s="24" t="s">
        <v>330</v>
      </c>
      <c r="M23" s="39">
        <v>10</v>
      </c>
      <c r="N23" s="15" t="s">
        <v>332</v>
      </c>
      <c r="O23" s="37">
        <v>7</v>
      </c>
      <c r="P23" s="15" t="s">
        <v>334</v>
      </c>
      <c r="Q23" s="102">
        <v>10</v>
      </c>
      <c r="R23" s="83" t="s">
        <v>336</v>
      </c>
      <c r="S23" s="37">
        <v>10</v>
      </c>
      <c r="T23" s="15" t="s">
        <v>337</v>
      </c>
      <c r="U23" s="37">
        <v>2</v>
      </c>
      <c r="V23" s="15" t="s">
        <v>338</v>
      </c>
      <c r="W23" s="102">
        <v>7</v>
      </c>
    </row>
    <row r="24" spans="1:23" ht="15" customHeight="1">
      <c r="A24" s="57"/>
      <c r="B24" s="15" t="s">
        <v>320</v>
      </c>
      <c r="C24" s="39">
        <v>10</v>
      </c>
      <c r="D24" s="19" t="s">
        <v>322</v>
      </c>
      <c r="E24" s="39">
        <v>4</v>
      </c>
      <c r="F24" s="1" t="s">
        <v>324</v>
      </c>
      <c r="G24" s="39">
        <v>13</v>
      </c>
      <c r="H24" s="1" t="s">
        <v>326</v>
      </c>
      <c r="I24" s="107">
        <v>2</v>
      </c>
      <c r="J24" s="148" t="s">
        <v>329</v>
      </c>
      <c r="K24" s="39">
        <v>8</v>
      </c>
      <c r="L24" s="1" t="s">
        <v>331</v>
      </c>
      <c r="M24" s="39">
        <v>2</v>
      </c>
      <c r="N24" s="15" t="s">
        <v>333</v>
      </c>
      <c r="O24" s="37">
        <v>3</v>
      </c>
      <c r="P24" s="15" t="s">
        <v>335</v>
      </c>
      <c r="Q24" s="102">
        <v>2</v>
      </c>
      <c r="R24" s="16"/>
      <c r="S24" s="37"/>
      <c r="T24" s="15" t="s">
        <v>326</v>
      </c>
      <c r="U24" s="37">
        <v>2</v>
      </c>
      <c r="V24" s="15" t="s">
        <v>339</v>
      </c>
      <c r="W24" s="102"/>
    </row>
    <row r="25" spans="1:23" ht="15" customHeight="1">
      <c r="A25" s="57"/>
      <c r="B25" s="15"/>
      <c r="C25" s="39"/>
      <c r="D25" s="1" t="s">
        <v>323</v>
      </c>
      <c r="E25" s="39">
        <v>9</v>
      </c>
      <c r="F25" s="1"/>
      <c r="G25" s="39"/>
      <c r="H25" s="1" t="s">
        <v>327</v>
      </c>
      <c r="I25" s="107">
        <v>2</v>
      </c>
      <c r="J25" s="148" t="s">
        <v>330</v>
      </c>
      <c r="K25" s="39">
        <v>3</v>
      </c>
      <c r="L25" s="1" t="s">
        <v>327</v>
      </c>
      <c r="M25" s="39">
        <v>1</v>
      </c>
      <c r="N25" s="15" t="s">
        <v>334</v>
      </c>
      <c r="O25" s="37">
        <v>9</v>
      </c>
      <c r="P25" s="15" t="s">
        <v>326</v>
      </c>
      <c r="Q25" s="102">
        <v>2</v>
      </c>
      <c r="R25" s="16"/>
      <c r="S25" s="37"/>
      <c r="T25" s="15" t="s">
        <v>338</v>
      </c>
      <c r="U25" s="37">
        <v>13</v>
      </c>
      <c r="V25" s="15" t="s">
        <v>340</v>
      </c>
      <c r="W25" s="106"/>
    </row>
    <row r="26" spans="1:23" ht="15" customHeight="1">
      <c r="A26" s="57"/>
      <c r="B26" s="15"/>
      <c r="C26" s="39"/>
      <c r="D26" s="1"/>
      <c r="E26" s="39"/>
      <c r="F26" s="1"/>
      <c r="G26" s="39"/>
      <c r="H26" s="1"/>
      <c r="I26" s="107"/>
      <c r="J26" s="148"/>
      <c r="K26" s="39"/>
      <c r="L26" s="24" t="s">
        <v>332</v>
      </c>
      <c r="M26" s="39">
        <v>7</v>
      </c>
      <c r="N26" s="15"/>
      <c r="O26" s="37"/>
      <c r="P26" s="15" t="s">
        <v>327</v>
      </c>
      <c r="Q26" s="102">
        <v>1</v>
      </c>
      <c r="R26" s="16"/>
      <c r="S26" s="37"/>
      <c r="T26" s="15"/>
      <c r="U26" s="37"/>
      <c r="V26" s="10"/>
      <c r="W26" s="106"/>
    </row>
    <row r="27" spans="1:23" ht="15" customHeight="1">
      <c r="A27" s="98">
        <f>C27+E27+G27+I27+K27+M27+O27+Q27+S27+U27+W27</f>
        <v>175</v>
      </c>
      <c r="B27" s="33"/>
      <c r="C27" s="40">
        <f>SUM(C23:C26)</f>
        <v>11</v>
      </c>
      <c r="D27" s="74"/>
      <c r="E27" s="40">
        <f>SUM(E23:E26)</f>
        <v>21</v>
      </c>
      <c r="F27" s="74"/>
      <c r="G27" s="40">
        <f>SUM(G23:G26)</f>
        <v>22</v>
      </c>
      <c r="H27" s="74"/>
      <c r="I27" s="123">
        <f>SUM(I23:I26)</f>
        <v>14</v>
      </c>
      <c r="J27" s="146"/>
      <c r="K27" s="40">
        <f>SUM(K23:K26)</f>
        <v>19</v>
      </c>
      <c r="L27" s="74"/>
      <c r="M27" s="40">
        <f>SUM(M23:M26)</f>
        <v>20</v>
      </c>
      <c r="N27" s="33"/>
      <c r="O27" s="47">
        <f>SUM(O23:O26)</f>
        <v>19</v>
      </c>
      <c r="P27" s="33"/>
      <c r="Q27" s="104">
        <f>SUM(Q23:Q26)</f>
        <v>15</v>
      </c>
      <c r="R27" s="132"/>
      <c r="S27" s="47">
        <f>SUM(S23:S26)</f>
        <v>10</v>
      </c>
      <c r="T27" s="33"/>
      <c r="U27" s="47">
        <f>SUM(U23:U26)</f>
        <v>17</v>
      </c>
      <c r="V27" s="33"/>
      <c r="W27" s="104">
        <f>SUM(W23:W26)</f>
        <v>7</v>
      </c>
    </row>
    <row r="28" spans="1:23" ht="15" customHeight="1">
      <c r="A28" s="57" t="s">
        <v>9</v>
      </c>
      <c r="B28" s="10" t="s">
        <v>157</v>
      </c>
      <c r="C28" s="39">
        <v>2</v>
      </c>
      <c r="D28" s="1" t="s">
        <v>160</v>
      </c>
      <c r="E28" s="39">
        <v>3</v>
      </c>
      <c r="F28" s="1" t="s">
        <v>161</v>
      </c>
      <c r="G28" s="39">
        <v>10</v>
      </c>
      <c r="H28" s="30" t="s">
        <v>163</v>
      </c>
      <c r="I28" s="124">
        <v>3</v>
      </c>
      <c r="J28" s="147" t="s">
        <v>165</v>
      </c>
      <c r="K28" s="46">
        <v>1</v>
      </c>
      <c r="L28" s="1" t="s">
        <v>167</v>
      </c>
      <c r="M28" s="39">
        <v>6</v>
      </c>
      <c r="N28" s="15" t="s">
        <v>168</v>
      </c>
      <c r="O28" s="37">
        <v>8</v>
      </c>
      <c r="P28" s="16" t="s">
        <v>169</v>
      </c>
      <c r="Q28" s="102">
        <v>10</v>
      </c>
      <c r="R28" s="24" t="s">
        <v>171</v>
      </c>
      <c r="S28" s="37">
        <v>6</v>
      </c>
      <c r="T28" s="169" t="s">
        <v>171</v>
      </c>
      <c r="U28" s="185">
        <v>5</v>
      </c>
      <c r="V28" s="10"/>
      <c r="W28" s="102">
        <v>6</v>
      </c>
    </row>
    <row r="29" spans="1:23" ht="15" customHeight="1">
      <c r="A29" s="57"/>
      <c r="B29" s="19" t="s">
        <v>158</v>
      </c>
      <c r="C29" s="39">
        <v>1</v>
      </c>
      <c r="D29" s="19" t="s">
        <v>162</v>
      </c>
      <c r="E29" s="39">
        <v>5</v>
      </c>
      <c r="F29" s="1" t="s">
        <v>163</v>
      </c>
      <c r="G29" s="39">
        <v>2</v>
      </c>
      <c r="H29" s="25" t="s">
        <v>164</v>
      </c>
      <c r="I29" s="125">
        <v>7</v>
      </c>
      <c r="J29" s="148" t="s">
        <v>166</v>
      </c>
      <c r="K29" s="39">
        <v>8</v>
      </c>
      <c r="L29" s="1" t="s">
        <v>168</v>
      </c>
      <c r="M29" s="39">
        <v>4</v>
      </c>
      <c r="N29" s="15" t="s">
        <v>170</v>
      </c>
      <c r="O29" s="37">
        <v>1</v>
      </c>
      <c r="P29" s="16"/>
      <c r="Q29" s="102"/>
      <c r="R29" s="16"/>
      <c r="S29" s="37"/>
      <c r="T29" s="10" t="s">
        <v>172</v>
      </c>
      <c r="U29" s="37">
        <v>2</v>
      </c>
      <c r="V29" s="10"/>
      <c r="W29" s="102"/>
    </row>
    <row r="30" spans="1:23" ht="15" customHeight="1">
      <c r="A30" s="57"/>
      <c r="B30" s="15" t="s">
        <v>159</v>
      </c>
      <c r="C30" s="39">
        <v>6</v>
      </c>
      <c r="D30" s="1" t="s">
        <v>161</v>
      </c>
      <c r="E30" s="39">
        <v>2</v>
      </c>
      <c r="F30" s="23"/>
      <c r="G30" s="39"/>
      <c r="H30" s="1" t="s">
        <v>165</v>
      </c>
      <c r="I30" s="107">
        <v>1</v>
      </c>
      <c r="J30" s="148" t="s">
        <v>167</v>
      </c>
      <c r="K30" s="39">
        <v>6</v>
      </c>
      <c r="L30" s="15"/>
      <c r="M30" s="37"/>
      <c r="N30" s="15"/>
      <c r="O30" s="37"/>
      <c r="P30" s="15"/>
      <c r="Q30" s="102"/>
      <c r="R30" s="170"/>
      <c r="S30" s="171"/>
      <c r="T30" s="15"/>
      <c r="U30" s="37"/>
      <c r="V30" s="21"/>
      <c r="W30" s="102"/>
    </row>
    <row r="31" spans="1:23" ht="15" customHeight="1">
      <c r="A31" s="57"/>
      <c r="B31" s="15"/>
      <c r="C31" s="39"/>
      <c r="D31" s="1"/>
      <c r="E31" s="39"/>
      <c r="F31" s="1"/>
      <c r="G31" s="39"/>
      <c r="H31" s="1"/>
      <c r="I31" s="107"/>
      <c r="J31" s="148"/>
      <c r="K31" s="107"/>
      <c r="L31" s="15"/>
      <c r="M31" s="37"/>
      <c r="N31" s="15"/>
      <c r="O31" s="37"/>
      <c r="P31" s="2"/>
      <c r="Q31" s="102"/>
      <c r="R31" s="16"/>
      <c r="S31" s="37"/>
      <c r="T31" s="10"/>
      <c r="U31" s="37"/>
      <c r="V31" s="32"/>
      <c r="W31" s="108"/>
    </row>
    <row r="32" spans="1:23" ht="15" customHeight="1">
      <c r="A32" s="57"/>
      <c r="B32" s="10"/>
      <c r="C32" s="39"/>
      <c r="D32" s="1"/>
      <c r="E32" s="39"/>
      <c r="F32" s="1"/>
      <c r="G32" s="39"/>
      <c r="H32" s="1"/>
      <c r="I32" s="107"/>
      <c r="J32" s="148"/>
      <c r="K32" s="39"/>
      <c r="L32" s="15"/>
      <c r="M32" s="37"/>
      <c r="N32" s="21"/>
      <c r="O32" s="37"/>
      <c r="P32" s="16"/>
      <c r="Q32" s="105"/>
      <c r="R32" s="16"/>
      <c r="S32" s="37"/>
      <c r="T32" s="15"/>
      <c r="U32" s="37"/>
      <c r="V32" s="21"/>
      <c r="W32" s="105"/>
    </row>
    <row r="33" spans="1:23" ht="15" customHeight="1">
      <c r="A33" s="57"/>
      <c r="B33" s="10"/>
      <c r="C33" s="39"/>
      <c r="D33" s="1"/>
      <c r="E33" s="39"/>
      <c r="F33" s="19"/>
      <c r="G33" s="39"/>
      <c r="H33" s="1"/>
      <c r="I33" s="107"/>
      <c r="J33" s="148"/>
      <c r="K33" s="39"/>
      <c r="L33" s="15"/>
      <c r="M33" s="37"/>
      <c r="N33" s="15"/>
      <c r="O33" s="37"/>
      <c r="P33" s="16"/>
      <c r="Q33" s="105"/>
      <c r="R33" s="16"/>
      <c r="S33" s="37"/>
      <c r="T33" s="15"/>
      <c r="U33" s="37"/>
      <c r="V33" s="15"/>
      <c r="W33" s="105"/>
    </row>
    <row r="34" spans="1:23" ht="15" customHeight="1">
      <c r="A34" s="98">
        <f>C34+E34+G34+I34+K34+M34+O34+Q34+S34+U34+W34</f>
        <v>105</v>
      </c>
      <c r="B34" s="33"/>
      <c r="C34" s="40">
        <f>SUM(C28:C33)</f>
        <v>9</v>
      </c>
      <c r="D34" s="74"/>
      <c r="E34" s="40">
        <f>SUM(E28:E33)</f>
        <v>10</v>
      </c>
      <c r="F34" s="74"/>
      <c r="G34" s="40">
        <f>SUM(G28:G33)</f>
        <v>12</v>
      </c>
      <c r="H34" s="74"/>
      <c r="I34" s="123">
        <f>SUM(I28:I33)</f>
        <v>11</v>
      </c>
      <c r="J34" s="146"/>
      <c r="K34" s="40">
        <f>SUM(K28:K33)</f>
        <v>15</v>
      </c>
      <c r="L34" s="74"/>
      <c r="M34" s="40">
        <f>SUM(M28:M33)</f>
        <v>10</v>
      </c>
      <c r="N34" s="33"/>
      <c r="O34" s="47">
        <f>SUM(O28:O33)</f>
        <v>9</v>
      </c>
      <c r="P34" s="33"/>
      <c r="Q34" s="104">
        <f>SUM(Q28:Q33)</f>
        <v>10</v>
      </c>
      <c r="R34" s="132"/>
      <c r="S34" s="47">
        <f>SUM(S28:S33)</f>
        <v>6</v>
      </c>
      <c r="T34" s="33"/>
      <c r="U34" s="47">
        <f>SUM(U28:U33)</f>
        <v>7</v>
      </c>
      <c r="V34" s="33"/>
      <c r="W34" s="104">
        <f>SUM(W28:W33)</f>
        <v>6</v>
      </c>
    </row>
    <row r="35" spans="1:23" ht="15" customHeight="1">
      <c r="A35" s="173" t="s">
        <v>49</v>
      </c>
      <c r="B35" s="15" t="s">
        <v>68</v>
      </c>
      <c r="C35" s="39">
        <v>2</v>
      </c>
      <c r="D35" s="19" t="s">
        <v>74</v>
      </c>
      <c r="E35" s="39">
        <v>3</v>
      </c>
      <c r="F35" s="19"/>
      <c r="G35" s="39"/>
      <c r="H35" s="1" t="s">
        <v>73</v>
      </c>
      <c r="I35" s="107">
        <v>4</v>
      </c>
      <c r="J35" s="148" t="s">
        <v>54</v>
      </c>
      <c r="K35" s="39">
        <v>2</v>
      </c>
      <c r="L35" s="10" t="s">
        <v>27</v>
      </c>
      <c r="M35" s="39">
        <v>2</v>
      </c>
      <c r="N35" s="10" t="s">
        <v>14</v>
      </c>
      <c r="O35" s="37">
        <v>7</v>
      </c>
      <c r="P35" s="15" t="s">
        <v>84</v>
      </c>
      <c r="Q35" s="102">
        <v>4</v>
      </c>
      <c r="R35" s="16" t="s">
        <v>84</v>
      </c>
      <c r="S35" s="37">
        <v>5</v>
      </c>
      <c r="T35" s="15" t="s">
        <v>84</v>
      </c>
      <c r="U35" s="37">
        <v>3</v>
      </c>
      <c r="V35" s="15" t="s">
        <v>48</v>
      </c>
      <c r="W35" s="102">
        <v>2</v>
      </c>
    </row>
    <row r="36" spans="1:23" ht="15" customHeight="1">
      <c r="A36" s="174" t="s">
        <v>363</v>
      </c>
      <c r="B36" s="19" t="s">
        <v>74</v>
      </c>
      <c r="C36" s="39">
        <v>2</v>
      </c>
      <c r="D36" s="1" t="s">
        <v>67</v>
      </c>
      <c r="E36" s="39">
        <v>2</v>
      </c>
      <c r="F36" s="27" t="s">
        <v>27</v>
      </c>
      <c r="G36" s="39">
        <v>2</v>
      </c>
      <c r="H36" s="27" t="s">
        <v>27</v>
      </c>
      <c r="I36" s="107">
        <v>3</v>
      </c>
      <c r="J36" s="150" t="s">
        <v>27</v>
      </c>
      <c r="K36" s="39">
        <v>3</v>
      </c>
      <c r="L36" s="92" t="s">
        <v>54</v>
      </c>
      <c r="M36" s="89">
        <v>9</v>
      </c>
      <c r="N36" s="13"/>
      <c r="O36" s="37"/>
      <c r="P36" s="10" t="s">
        <v>29</v>
      </c>
      <c r="Q36" s="106">
        <v>1</v>
      </c>
      <c r="R36" s="16"/>
      <c r="S36" s="43"/>
      <c r="T36" s="15" t="s">
        <v>48</v>
      </c>
      <c r="U36" s="37">
        <v>1</v>
      </c>
      <c r="V36" s="32"/>
      <c r="W36" s="108"/>
    </row>
    <row r="37" spans="1:23" ht="15" customHeight="1">
      <c r="A37" s="175"/>
      <c r="B37" s="10"/>
      <c r="C37" s="39"/>
      <c r="D37" s="22"/>
      <c r="E37" s="39"/>
      <c r="F37" s="1" t="s">
        <v>67</v>
      </c>
      <c r="G37" s="39">
        <v>2</v>
      </c>
      <c r="H37" s="19"/>
      <c r="I37" s="107"/>
      <c r="J37" s="150"/>
      <c r="K37" s="39"/>
      <c r="L37" s="19"/>
      <c r="M37" s="39"/>
      <c r="N37" s="13"/>
      <c r="O37" s="37"/>
      <c r="P37" s="13"/>
      <c r="Q37" s="106"/>
      <c r="R37" s="13"/>
      <c r="S37" s="43"/>
      <c r="T37" s="27" t="s">
        <v>69</v>
      </c>
      <c r="U37" s="43">
        <v>4</v>
      </c>
      <c r="V37" s="13"/>
      <c r="W37" s="102"/>
    </row>
    <row r="38" spans="1:23" ht="15" customHeight="1">
      <c r="A38" s="175"/>
      <c r="B38" s="10"/>
      <c r="C38" s="39"/>
      <c r="D38" s="22"/>
      <c r="E38" s="39"/>
      <c r="F38" s="180" t="s">
        <v>72</v>
      </c>
      <c r="G38" s="39">
        <v>6</v>
      </c>
      <c r="H38" s="19"/>
      <c r="I38" s="107"/>
      <c r="J38" s="150"/>
      <c r="K38" s="39"/>
      <c r="L38" s="19"/>
      <c r="M38" s="39"/>
      <c r="N38" s="10" t="s">
        <v>28</v>
      </c>
      <c r="O38" s="109">
        <v>1</v>
      </c>
      <c r="P38" s="10"/>
      <c r="Q38" s="102"/>
      <c r="R38" s="13"/>
      <c r="S38" s="37"/>
      <c r="T38" s="13" t="s">
        <v>70</v>
      </c>
      <c r="U38" s="37"/>
      <c r="V38" s="13"/>
      <c r="W38" s="102"/>
    </row>
    <row r="39" spans="1:23" ht="15" customHeight="1" thickBot="1">
      <c r="A39" s="176">
        <f>C39+E39+G39+I39+K39+M39+O39+Q39+S39+U39+W39</f>
        <v>70</v>
      </c>
      <c r="B39" s="75"/>
      <c r="C39" s="64">
        <f>SUM(C35:C38)</f>
        <v>4</v>
      </c>
      <c r="D39" s="75"/>
      <c r="E39" s="64">
        <f>SUM(E35:E38)</f>
        <v>5</v>
      </c>
      <c r="F39" s="75"/>
      <c r="G39" s="64">
        <f>SUM(G35:G38)</f>
        <v>10</v>
      </c>
      <c r="H39" s="75"/>
      <c r="I39" s="126">
        <f>SUM(I35:I37)</f>
        <v>7</v>
      </c>
      <c r="J39" s="151"/>
      <c r="K39" s="64">
        <f>SUM(K35:K38)</f>
        <v>5</v>
      </c>
      <c r="L39" s="75"/>
      <c r="M39" s="64">
        <f>SUM(M35:M37)</f>
        <v>11</v>
      </c>
      <c r="N39" s="76"/>
      <c r="O39" s="69">
        <f>SUM(O35:O38)</f>
        <v>8</v>
      </c>
      <c r="P39" s="76"/>
      <c r="Q39" s="110">
        <f>SUM(Q35:Q37)</f>
        <v>5</v>
      </c>
      <c r="R39" s="133"/>
      <c r="S39" s="69">
        <f>SUM(S35:S37)</f>
        <v>5</v>
      </c>
      <c r="T39" s="76"/>
      <c r="U39" s="69">
        <f>SUM(U35:U37)</f>
        <v>8</v>
      </c>
      <c r="V39" s="76"/>
      <c r="W39" s="110">
        <f>SUM(W35:W37)</f>
        <v>2</v>
      </c>
    </row>
    <row r="40" spans="1:23" ht="15" customHeight="1" thickTop="1">
      <c r="A40" s="177" t="s">
        <v>50</v>
      </c>
      <c r="B40" s="65"/>
      <c r="C40" s="66"/>
      <c r="D40" s="65"/>
      <c r="E40" s="66"/>
      <c r="F40" s="86" t="s">
        <v>57</v>
      </c>
      <c r="G40" s="87" t="s">
        <v>55</v>
      </c>
      <c r="H40" s="86" t="s">
        <v>58</v>
      </c>
      <c r="I40" s="127" t="s">
        <v>55</v>
      </c>
      <c r="J40" s="152"/>
      <c r="K40" s="66"/>
      <c r="L40" s="79" t="s">
        <v>54</v>
      </c>
      <c r="M40" s="80" t="s">
        <v>53</v>
      </c>
      <c r="N40" s="79" t="s">
        <v>54</v>
      </c>
      <c r="O40" s="80" t="s">
        <v>53</v>
      </c>
      <c r="P40" s="81" t="s">
        <v>259</v>
      </c>
      <c r="Q40" s="153" t="s">
        <v>52</v>
      </c>
      <c r="R40" s="184"/>
      <c r="S40" s="66"/>
      <c r="T40" s="134" t="s">
        <v>362</v>
      </c>
      <c r="U40" s="82" t="s">
        <v>353</v>
      </c>
      <c r="V40" s="70"/>
      <c r="W40" s="101"/>
    </row>
    <row r="41" spans="1:23" ht="15" customHeight="1">
      <c r="A41" s="175" t="s">
        <v>51</v>
      </c>
      <c r="B41" s="25"/>
      <c r="C41" s="39"/>
      <c r="D41" s="25"/>
      <c r="E41" s="39"/>
      <c r="F41" s="192" t="s">
        <v>364</v>
      </c>
      <c r="G41" s="185" t="s">
        <v>365</v>
      </c>
      <c r="H41" s="25"/>
      <c r="I41" s="107"/>
      <c r="J41" s="147"/>
      <c r="K41" s="39"/>
      <c r="L41" s="25"/>
      <c r="M41" s="39"/>
      <c r="N41" s="28"/>
      <c r="O41" s="37"/>
      <c r="P41" s="28"/>
      <c r="Q41" s="102"/>
      <c r="R41" s="20"/>
      <c r="S41" s="39"/>
      <c r="T41" s="186" t="s">
        <v>354</v>
      </c>
      <c r="U41" s="185"/>
      <c r="V41" s="28"/>
      <c r="W41" s="102"/>
    </row>
    <row r="42" spans="1:23" ht="15" customHeight="1" thickBot="1">
      <c r="A42" s="178"/>
      <c r="B42" s="67"/>
      <c r="C42" s="68"/>
      <c r="D42" s="67"/>
      <c r="E42" s="68"/>
      <c r="F42" s="67"/>
      <c r="G42" s="68"/>
      <c r="H42" s="67"/>
      <c r="I42" s="128"/>
      <c r="J42" s="154"/>
      <c r="K42" s="68"/>
      <c r="L42" s="67"/>
      <c r="M42" s="68"/>
      <c r="N42" s="71"/>
      <c r="O42" s="72"/>
      <c r="P42" s="71"/>
      <c r="Q42" s="103"/>
      <c r="R42" s="73"/>
      <c r="S42" s="72"/>
      <c r="T42" s="73"/>
      <c r="U42" s="72"/>
      <c r="V42" s="71"/>
      <c r="W42" s="103"/>
    </row>
    <row r="43" spans="1:23" ht="15" customHeight="1" thickTop="1">
      <c r="A43" s="57" t="s">
        <v>10</v>
      </c>
      <c r="B43" s="15" t="s">
        <v>173</v>
      </c>
      <c r="C43" s="158"/>
      <c r="D43" s="1" t="s">
        <v>175</v>
      </c>
      <c r="E43" s="39"/>
      <c r="F43" s="1" t="s">
        <v>179</v>
      </c>
      <c r="G43" s="39"/>
      <c r="H43" s="1" t="s">
        <v>183</v>
      </c>
      <c r="I43" s="107"/>
      <c r="J43" s="150" t="s">
        <v>186</v>
      </c>
      <c r="K43" s="39"/>
      <c r="L43" s="19" t="s">
        <v>186</v>
      </c>
      <c r="M43" s="39"/>
      <c r="N43" s="10" t="s">
        <v>191</v>
      </c>
      <c r="O43" s="37"/>
      <c r="P43" s="15" t="s">
        <v>194</v>
      </c>
      <c r="Q43" s="102"/>
      <c r="R43" s="16" t="s">
        <v>196</v>
      </c>
      <c r="S43" s="37"/>
      <c r="T43" s="16" t="s">
        <v>196</v>
      </c>
      <c r="U43" s="37"/>
      <c r="V43" s="15" t="s">
        <v>200</v>
      </c>
      <c r="W43" s="102"/>
    </row>
    <row r="44" spans="1:23" ht="15" customHeight="1">
      <c r="A44" s="57"/>
      <c r="B44" s="15" t="s">
        <v>174</v>
      </c>
      <c r="C44" s="158">
        <v>1</v>
      </c>
      <c r="D44" s="1" t="s">
        <v>177</v>
      </c>
      <c r="E44" s="39">
        <v>3</v>
      </c>
      <c r="F44" s="1" t="s">
        <v>181</v>
      </c>
      <c r="G44" s="39">
        <v>4</v>
      </c>
      <c r="H44" s="1" t="s">
        <v>184</v>
      </c>
      <c r="I44" s="107">
        <v>4</v>
      </c>
      <c r="J44" s="150" t="s">
        <v>187</v>
      </c>
      <c r="K44" s="39">
        <v>4</v>
      </c>
      <c r="L44" s="19" t="s">
        <v>189</v>
      </c>
      <c r="M44" s="39">
        <v>3</v>
      </c>
      <c r="N44" s="15" t="s">
        <v>192</v>
      </c>
      <c r="O44" s="37">
        <v>5</v>
      </c>
      <c r="P44" s="15" t="s">
        <v>195</v>
      </c>
      <c r="Q44" s="102">
        <v>5</v>
      </c>
      <c r="R44" s="13" t="s">
        <v>197</v>
      </c>
      <c r="S44" s="37">
        <v>3</v>
      </c>
      <c r="T44" s="15" t="s">
        <v>199</v>
      </c>
      <c r="U44" s="37">
        <v>1</v>
      </c>
      <c r="V44" s="15" t="s">
        <v>202</v>
      </c>
      <c r="W44" s="102">
        <v>4</v>
      </c>
    </row>
    <row r="45" spans="1:23" ht="15" customHeight="1">
      <c r="A45" s="57"/>
      <c r="B45" s="15" t="s">
        <v>175</v>
      </c>
      <c r="C45" s="39"/>
      <c r="D45" s="1" t="s">
        <v>178</v>
      </c>
      <c r="E45" s="39"/>
      <c r="F45" s="19" t="s">
        <v>182</v>
      </c>
      <c r="G45" s="39"/>
      <c r="H45" s="19" t="s">
        <v>185</v>
      </c>
      <c r="I45" s="107"/>
      <c r="J45" s="148" t="s">
        <v>188</v>
      </c>
      <c r="K45" s="39"/>
      <c r="L45" s="24" t="s">
        <v>191</v>
      </c>
      <c r="M45" s="39"/>
      <c r="N45" s="15" t="s">
        <v>193</v>
      </c>
      <c r="O45" s="37"/>
      <c r="P45" s="15" t="s">
        <v>405</v>
      </c>
      <c r="Q45" s="102"/>
      <c r="R45" s="16" t="s">
        <v>198</v>
      </c>
      <c r="S45" s="37"/>
      <c r="T45" s="15" t="s">
        <v>200</v>
      </c>
      <c r="U45" s="37"/>
      <c r="V45" s="15" t="s">
        <v>203</v>
      </c>
      <c r="W45" s="102"/>
    </row>
    <row r="46" spans="1:23" ht="15" customHeight="1">
      <c r="A46" s="57"/>
      <c r="B46" s="28" t="s">
        <v>176</v>
      </c>
      <c r="C46" s="52">
        <v>2</v>
      </c>
      <c r="D46" s="1" t="s">
        <v>179</v>
      </c>
      <c r="E46" s="39"/>
      <c r="F46" s="19"/>
      <c r="G46" s="39"/>
      <c r="H46" s="19"/>
      <c r="I46" s="107"/>
      <c r="J46" s="148"/>
      <c r="K46" s="39"/>
      <c r="L46" s="1" t="s">
        <v>190</v>
      </c>
      <c r="M46" s="39">
        <v>2</v>
      </c>
      <c r="N46" s="15"/>
      <c r="O46" s="37"/>
      <c r="P46" s="15"/>
      <c r="Q46" s="102"/>
      <c r="R46" s="16"/>
      <c r="S46" s="37"/>
      <c r="T46" s="15" t="s">
        <v>201</v>
      </c>
      <c r="U46" s="37">
        <v>3</v>
      </c>
      <c r="V46" s="15"/>
      <c r="W46" s="102"/>
    </row>
    <row r="47" spans="1:23" ht="15" customHeight="1">
      <c r="A47" s="57"/>
      <c r="B47" s="182" t="s">
        <v>204</v>
      </c>
      <c r="C47" s="183">
        <v>4</v>
      </c>
      <c r="D47" s="1" t="s">
        <v>180</v>
      </c>
      <c r="E47" s="39">
        <v>2</v>
      </c>
      <c r="F47" s="1"/>
      <c r="G47" s="39"/>
      <c r="H47" s="1"/>
      <c r="I47" s="107"/>
      <c r="J47" s="147"/>
      <c r="K47" s="50"/>
      <c r="L47" s="1"/>
      <c r="M47" s="39"/>
      <c r="N47" s="28"/>
      <c r="O47" s="51"/>
      <c r="P47" s="15"/>
      <c r="Q47" s="102"/>
      <c r="R47" s="16"/>
      <c r="S47" s="37"/>
      <c r="T47" s="15"/>
      <c r="U47" s="37"/>
      <c r="V47" s="15"/>
      <c r="W47" s="102"/>
    </row>
    <row r="48" spans="1:23" ht="15" customHeight="1">
      <c r="A48" s="98">
        <f>C48+E48+G48+I48+K48+M48+O48+Q48+S48+U48+W48</f>
        <v>50</v>
      </c>
      <c r="B48" s="33"/>
      <c r="C48" s="40">
        <f>SUM(C43:C47)</f>
        <v>7</v>
      </c>
      <c r="D48" s="77"/>
      <c r="E48" s="40">
        <f>SUM(E43:E47)</f>
        <v>5</v>
      </c>
      <c r="F48" s="78"/>
      <c r="G48" s="40">
        <f>SUM(G43:G47)</f>
        <v>4</v>
      </c>
      <c r="H48" s="74"/>
      <c r="I48" s="123">
        <f>SUM(I43:I47)</f>
        <v>4</v>
      </c>
      <c r="J48" s="146"/>
      <c r="K48" s="40">
        <f>SUM(K43:K47)</f>
        <v>4</v>
      </c>
      <c r="L48" s="74"/>
      <c r="M48" s="40">
        <f>SUM(M43:M47)</f>
        <v>5</v>
      </c>
      <c r="N48" s="33"/>
      <c r="O48" s="47">
        <f>SUM(O43:O47)</f>
        <v>5</v>
      </c>
      <c r="P48" s="33"/>
      <c r="Q48" s="104">
        <f>SUM(Q43:Q47)</f>
        <v>5</v>
      </c>
      <c r="R48" s="132"/>
      <c r="S48" s="47">
        <f>SUM(S43:S47)</f>
        <v>3</v>
      </c>
      <c r="T48" s="33"/>
      <c r="U48" s="47">
        <f>SUM(U43:U47)</f>
        <v>4</v>
      </c>
      <c r="V48" s="33"/>
      <c r="W48" s="104">
        <f>SUM(W43:W47)</f>
        <v>4</v>
      </c>
    </row>
    <row r="49" spans="1:23" ht="15" customHeight="1">
      <c r="A49" s="57" t="s">
        <v>11</v>
      </c>
      <c r="B49" s="1" t="s">
        <v>205</v>
      </c>
      <c r="C49" s="39">
        <v>4</v>
      </c>
      <c r="D49" s="1" t="s">
        <v>205</v>
      </c>
      <c r="E49" s="39">
        <v>2</v>
      </c>
      <c r="F49" s="1" t="s">
        <v>209</v>
      </c>
      <c r="G49" s="39">
        <v>4</v>
      </c>
      <c r="H49" s="1" t="s">
        <v>209</v>
      </c>
      <c r="I49" s="107">
        <v>2</v>
      </c>
      <c r="J49" s="148" t="s">
        <v>211</v>
      </c>
      <c r="K49" s="39">
        <v>4</v>
      </c>
      <c r="L49" s="15" t="s">
        <v>212</v>
      </c>
      <c r="M49" s="37">
        <v>2</v>
      </c>
      <c r="N49" s="15" t="s">
        <v>213</v>
      </c>
      <c r="O49" s="37">
        <v>2</v>
      </c>
      <c r="P49" s="15" t="s">
        <v>214</v>
      </c>
      <c r="Q49" s="102">
        <v>3</v>
      </c>
      <c r="R49" s="16" t="s">
        <v>216</v>
      </c>
      <c r="S49" s="37">
        <v>2</v>
      </c>
      <c r="T49" s="15" t="s">
        <v>218</v>
      </c>
      <c r="U49" s="37">
        <v>3</v>
      </c>
      <c r="V49" s="15" t="s">
        <v>219</v>
      </c>
      <c r="W49" s="102">
        <v>4</v>
      </c>
    </row>
    <row r="50" spans="1:23" ht="15" customHeight="1">
      <c r="A50" s="57"/>
      <c r="B50" s="15"/>
      <c r="C50" s="39"/>
      <c r="D50" s="15" t="s">
        <v>206</v>
      </c>
      <c r="E50" s="39"/>
      <c r="F50" s="1"/>
      <c r="G50" s="39"/>
      <c r="H50" s="1" t="s">
        <v>210</v>
      </c>
      <c r="I50" s="107">
        <v>2</v>
      </c>
      <c r="J50" s="148" t="s">
        <v>212</v>
      </c>
      <c r="K50" s="39">
        <v>1</v>
      </c>
      <c r="L50" s="1" t="s">
        <v>213</v>
      </c>
      <c r="M50" s="39">
        <v>3</v>
      </c>
      <c r="N50" s="16" t="s">
        <v>214</v>
      </c>
      <c r="O50" s="37">
        <v>3</v>
      </c>
      <c r="P50" s="16" t="s">
        <v>215</v>
      </c>
      <c r="Q50" s="102">
        <v>2</v>
      </c>
      <c r="R50" s="16" t="s">
        <v>217</v>
      </c>
      <c r="S50" s="37">
        <v>2</v>
      </c>
      <c r="T50" s="15" t="s">
        <v>219</v>
      </c>
      <c r="U50" s="37">
        <v>2</v>
      </c>
      <c r="V50" s="15"/>
      <c r="W50" s="102"/>
    </row>
    <row r="51" spans="1:23" ht="15" customHeight="1">
      <c r="A51" s="57"/>
      <c r="B51" s="15"/>
      <c r="C51" s="39"/>
      <c r="D51" s="1" t="s">
        <v>207</v>
      </c>
      <c r="E51" s="39">
        <v>2</v>
      </c>
      <c r="F51" s="1"/>
      <c r="G51" s="39"/>
      <c r="H51" s="1"/>
      <c r="I51" s="107"/>
      <c r="J51" s="148"/>
      <c r="K51" s="39"/>
      <c r="L51" s="1"/>
      <c r="M51" s="39"/>
      <c r="N51" s="15"/>
      <c r="O51" s="37"/>
      <c r="P51" s="15"/>
      <c r="Q51" s="102"/>
      <c r="R51" s="16" t="s">
        <v>218</v>
      </c>
      <c r="S51" s="37">
        <v>1</v>
      </c>
      <c r="T51" s="21"/>
      <c r="U51" s="37"/>
      <c r="V51" s="21"/>
      <c r="W51" s="102"/>
    </row>
    <row r="52" spans="1:23" ht="15" customHeight="1">
      <c r="A52" s="98">
        <f>C52+E52+G52+I52+K52+M52+O52+Q52+S52+U52+W52</f>
        <v>50</v>
      </c>
      <c r="B52" s="33"/>
      <c r="C52" s="40">
        <f>SUM(C49:C51)</f>
        <v>4</v>
      </c>
      <c r="D52" s="74" t="s">
        <v>208</v>
      </c>
      <c r="E52" s="40">
        <f>SUM(E49:E51)</f>
        <v>4</v>
      </c>
      <c r="F52" s="74"/>
      <c r="G52" s="40">
        <f>SUM(G49:G51)</f>
        <v>4</v>
      </c>
      <c r="H52" s="74"/>
      <c r="I52" s="123">
        <f>SUM(I49:I51)</f>
        <v>4</v>
      </c>
      <c r="J52" s="146"/>
      <c r="K52" s="40">
        <f>SUM(K49:K51)</f>
        <v>5</v>
      </c>
      <c r="L52" s="74"/>
      <c r="M52" s="40">
        <f>SUM(M49:M51)</f>
        <v>5</v>
      </c>
      <c r="N52" s="33"/>
      <c r="O52" s="47">
        <f>SUM(O49:O51)</f>
        <v>5</v>
      </c>
      <c r="P52" s="33"/>
      <c r="Q52" s="104">
        <f>SUM(Q49:Q51)</f>
        <v>5</v>
      </c>
      <c r="R52" s="132"/>
      <c r="S52" s="47">
        <f>SUM(S49:S51)</f>
        <v>5</v>
      </c>
      <c r="T52" s="33"/>
      <c r="U52" s="47">
        <f>SUM(U49:U51)</f>
        <v>5</v>
      </c>
      <c r="V52" s="33"/>
      <c r="W52" s="104">
        <f>SUM(W49:W51)</f>
        <v>4</v>
      </c>
    </row>
    <row r="53" spans="1:23" ht="15" customHeight="1">
      <c r="A53" s="57" t="s">
        <v>0</v>
      </c>
      <c r="B53" s="15" t="s">
        <v>235</v>
      </c>
      <c r="C53" s="39">
        <v>3</v>
      </c>
      <c r="D53" s="1" t="s">
        <v>239</v>
      </c>
      <c r="E53" s="39">
        <v>6</v>
      </c>
      <c r="F53" s="1" t="s">
        <v>242</v>
      </c>
      <c r="G53" s="39">
        <v>4</v>
      </c>
      <c r="H53" s="19" t="s">
        <v>246</v>
      </c>
      <c r="I53" s="107">
        <v>1</v>
      </c>
      <c r="J53" s="150" t="s">
        <v>254</v>
      </c>
      <c r="K53" s="39">
        <v>5</v>
      </c>
      <c r="L53" s="27" t="s">
        <v>254</v>
      </c>
      <c r="M53" s="39">
        <v>5</v>
      </c>
      <c r="N53" s="10" t="s">
        <v>257</v>
      </c>
      <c r="O53" s="37">
        <v>6</v>
      </c>
      <c r="P53" s="10" t="s">
        <v>257</v>
      </c>
      <c r="Q53" s="102">
        <v>4</v>
      </c>
      <c r="R53" s="13" t="s">
        <v>261</v>
      </c>
      <c r="S53" s="37">
        <v>1</v>
      </c>
      <c r="T53" s="10" t="s">
        <v>262</v>
      </c>
      <c r="U53" s="37">
        <v>2</v>
      </c>
      <c r="V53" s="10" t="s">
        <v>266</v>
      </c>
      <c r="W53" s="102">
        <v>2</v>
      </c>
    </row>
    <row r="54" spans="1:23" ht="15" customHeight="1">
      <c r="A54" s="57"/>
      <c r="B54" s="10" t="s">
        <v>236</v>
      </c>
      <c r="C54" s="39"/>
      <c r="D54" s="19" t="s">
        <v>241</v>
      </c>
      <c r="E54" s="39"/>
      <c r="F54" s="19" t="s">
        <v>243</v>
      </c>
      <c r="G54" s="39"/>
      <c r="H54" s="19" t="s">
        <v>249</v>
      </c>
      <c r="I54" s="107"/>
      <c r="J54" s="150" t="s">
        <v>255</v>
      </c>
      <c r="K54" s="39"/>
      <c r="L54" s="19" t="s">
        <v>256</v>
      </c>
      <c r="M54" s="39"/>
      <c r="N54" s="10" t="s">
        <v>258</v>
      </c>
      <c r="O54" s="37"/>
      <c r="P54" s="169" t="s">
        <v>259</v>
      </c>
      <c r="Q54" s="167"/>
      <c r="R54" s="168" t="s">
        <v>262</v>
      </c>
      <c r="S54" s="43">
        <v>2</v>
      </c>
      <c r="T54" s="13" t="s">
        <v>264</v>
      </c>
      <c r="U54" s="37"/>
      <c r="V54" s="10" t="s">
        <v>268</v>
      </c>
      <c r="W54" s="102"/>
    </row>
    <row r="55" spans="1:23" ht="15" customHeight="1">
      <c r="A55" s="57"/>
      <c r="B55" s="10" t="s">
        <v>237</v>
      </c>
      <c r="C55" s="39"/>
      <c r="D55" s="19" t="s">
        <v>401</v>
      </c>
      <c r="E55" s="39"/>
      <c r="F55" s="19" t="s">
        <v>244</v>
      </c>
      <c r="G55" s="39"/>
      <c r="H55" s="19" t="s">
        <v>250</v>
      </c>
      <c r="I55" s="107">
        <v>5</v>
      </c>
      <c r="J55" s="148" t="s">
        <v>256</v>
      </c>
      <c r="K55" s="39"/>
      <c r="L55" s="10" t="s">
        <v>404</v>
      </c>
      <c r="M55" s="39"/>
      <c r="N55" s="10" t="s">
        <v>259</v>
      </c>
      <c r="O55" s="37"/>
      <c r="P55" s="15" t="s">
        <v>260</v>
      </c>
      <c r="Q55" s="102">
        <v>1</v>
      </c>
      <c r="R55" s="13" t="s">
        <v>263</v>
      </c>
      <c r="S55" s="37"/>
      <c r="T55" s="10" t="s">
        <v>265</v>
      </c>
      <c r="U55" s="37"/>
      <c r="V55" s="10" t="s">
        <v>269</v>
      </c>
      <c r="W55" s="102"/>
    </row>
    <row r="56" spans="1:23" ht="15" customHeight="1">
      <c r="A56" s="57"/>
      <c r="B56" s="10" t="s">
        <v>238</v>
      </c>
      <c r="C56" s="39"/>
      <c r="D56" s="22"/>
      <c r="E56" s="39"/>
      <c r="F56" s="19" t="s">
        <v>245</v>
      </c>
      <c r="G56" s="39"/>
      <c r="H56" s="19" t="s">
        <v>251</v>
      </c>
      <c r="I56" s="107"/>
      <c r="J56" s="149"/>
      <c r="K56" s="39"/>
      <c r="L56" s="10" t="s">
        <v>403</v>
      </c>
      <c r="M56" s="39"/>
      <c r="N56" s="10"/>
      <c r="O56" s="37"/>
      <c r="P56" s="15"/>
      <c r="Q56" s="102"/>
      <c r="R56" s="13" t="s">
        <v>264</v>
      </c>
      <c r="S56" s="37"/>
      <c r="T56" s="10" t="s">
        <v>266</v>
      </c>
      <c r="U56" s="37">
        <v>2</v>
      </c>
      <c r="V56" s="10" t="s">
        <v>270</v>
      </c>
      <c r="W56" s="102">
        <v>1</v>
      </c>
    </row>
    <row r="57" spans="1:23" ht="15" customHeight="1">
      <c r="A57" s="57"/>
      <c r="B57" s="10" t="s">
        <v>239</v>
      </c>
      <c r="C57" s="39">
        <v>2</v>
      </c>
      <c r="D57" s="22"/>
      <c r="E57" s="39"/>
      <c r="F57" s="19" t="s">
        <v>246</v>
      </c>
      <c r="G57" s="39">
        <v>2</v>
      </c>
      <c r="H57" s="19" t="s">
        <v>252</v>
      </c>
      <c r="I57" s="107"/>
      <c r="J57" s="149"/>
      <c r="K57" s="39"/>
      <c r="L57" s="10" t="s">
        <v>402</v>
      </c>
      <c r="M57" s="39">
        <v>1</v>
      </c>
      <c r="N57" s="10"/>
      <c r="O57" s="37"/>
      <c r="P57" s="15"/>
      <c r="Q57" s="102"/>
      <c r="R57" s="13"/>
      <c r="S57" s="37"/>
      <c r="T57" s="10" t="s">
        <v>267</v>
      </c>
      <c r="U57" s="37"/>
      <c r="V57" s="10"/>
      <c r="W57" s="102"/>
    </row>
    <row r="58" spans="1:23" ht="15" customHeight="1">
      <c r="A58" s="57"/>
      <c r="B58" s="10" t="s">
        <v>240</v>
      </c>
      <c r="C58" s="39"/>
      <c r="D58" s="22"/>
      <c r="E58" s="39"/>
      <c r="F58" s="19" t="s">
        <v>247</v>
      </c>
      <c r="G58" s="39"/>
      <c r="H58" s="19" t="s">
        <v>253</v>
      </c>
      <c r="I58" s="107"/>
      <c r="J58" s="149"/>
      <c r="K58" s="39"/>
      <c r="L58" s="10"/>
      <c r="M58" s="39"/>
      <c r="N58" s="10"/>
      <c r="O58" s="37"/>
      <c r="P58" s="15"/>
      <c r="Q58" s="102"/>
      <c r="R58" s="13"/>
      <c r="S58" s="37"/>
      <c r="T58" s="10" t="s">
        <v>268</v>
      </c>
      <c r="U58" s="37"/>
      <c r="V58" s="10"/>
      <c r="W58" s="102"/>
    </row>
    <row r="59" spans="1:23" ht="15" customHeight="1">
      <c r="A59" s="57"/>
      <c r="B59" s="10" t="s">
        <v>241</v>
      </c>
      <c r="C59" s="39"/>
      <c r="D59" s="19"/>
      <c r="E59" s="39"/>
      <c r="F59" s="19" t="s">
        <v>248</v>
      </c>
      <c r="G59" s="39"/>
      <c r="H59" s="25"/>
      <c r="I59" s="129"/>
      <c r="J59" s="148"/>
      <c r="K59" s="39"/>
      <c r="L59" s="19"/>
      <c r="M59" s="39"/>
      <c r="N59" s="53"/>
      <c r="O59" s="49"/>
      <c r="P59" s="53"/>
      <c r="Q59" s="111"/>
      <c r="R59" s="135"/>
      <c r="S59" s="49"/>
      <c r="T59" s="53"/>
      <c r="U59" s="49"/>
      <c r="V59" s="53"/>
      <c r="W59" s="111"/>
    </row>
    <row r="60" spans="1:23" ht="15" customHeight="1">
      <c r="A60" s="98">
        <f>C60+E60+G60+I60+K60+M60+O60+Q60+S60+U60+W60</f>
        <v>55</v>
      </c>
      <c r="B60" s="33"/>
      <c r="C60" s="40">
        <f>SUM(C53:C59)</f>
        <v>5</v>
      </c>
      <c r="D60" s="33"/>
      <c r="E60" s="40">
        <f>SUM(E53:E59)</f>
        <v>6</v>
      </c>
      <c r="F60" s="33"/>
      <c r="G60" s="40">
        <f>SUM(G53:G59)</f>
        <v>6</v>
      </c>
      <c r="H60" s="33"/>
      <c r="I60" s="123">
        <f>SUM(I53:I59)</f>
        <v>6</v>
      </c>
      <c r="J60" s="155"/>
      <c r="K60" s="40">
        <f>SUM(K53:K59)</f>
        <v>5</v>
      </c>
      <c r="L60" s="33"/>
      <c r="M60" s="40">
        <f>SUM(M53:M59)</f>
        <v>6</v>
      </c>
      <c r="N60" s="33"/>
      <c r="O60" s="47">
        <f>SUM(O53:O55)</f>
        <v>6</v>
      </c>
      <c r="P60" s="33"/>
      <c r="Q60" s="104">
        <f>SUM(Q53:Q55)</f>
        <v>5</v>
      </c>
      <c r="R60" s="132"/>
      <c r="S60" s="47">
        <f>SUM(S53:S55)</f>
        <v>3</v>
      </c>
      <c r="T60" s="33"/>
      <c r="U60" s="47">
        <f>SUM(U53:U58)</f>
        <v>4</v>
      </c>
      <c r="V60" s="33"/>
      <c r="W60" s="104">
        <f>SUM(W53:W56)</f>
        <v>3</v>
      </c>
    </row>
    <row r="61" spans="1:23" ht="15" customHeight="1">
      <c r="A61" s="57" t="s">
        <v>12</v>
      </c>
      <c r="B61" s="160" t="s">
        <v>220</v>
      </c>
      <c r="C61" s="39">
        <v>2</v>
      </c>
      <c r="D61" s="24" t="s">
        <v>407</v>
      </c>
      <c r="E61" s="39">
        <v>5</v>
      </c>
      <c r="F61" s="24" t="s">
        <v>221</v>
      </c>
      <c r="G61" s="39">
        <v>6</v>
      </c>
      <c r="H61" s="1" t="s">
        <v>222</v>
      </c>
      <c r="I61" s="107">
        <v>4</v>
      </c>
      <c r="J61" s="148" t="s">
        <v>409</v>
      </c>
      <c r="K61" s="39">
        <v>10</v>
      </c>
      <c r="L61" s="160" t="s">
        <v>410</v>
      </c>
      <c r="M61" s="37">
        <v>2</v>
      </c>
      <c r="N61" s="164" t="s">
        <v>411</v>
      </c>
      <c r="O61" s="37">
        <v>3</v>
      </c>
      <c r="P61" s="15" t="s">
        <v>223</v>
      </c>
      <c r="Q61" s="102">
        <v>2</v>
      </c>
      <c r="R61" s="165" t="s">
        <v>224</v>
      </c>
      <c r="S61" s="37">
        <v>6</v>
      </c>
      <c r="T61" s="16" t="s">
        <v>225</v>
      </c>
      <c r="U61" s="37">
        <v>3</v>
      </c>
      <c r="V61" s="15" t="s">
        <v>226</v>
      </c>
      <c r="W61" s="102">
        <v>3</v>
      </c>
    </row>
    <row r="62" spans="1:23" ht="15" customHeight="1">
      <c r="A62" s="57"/>
      <c r="B62" s="10" t="s">
        <v>227</v>
      </c>
      <c r="C62" s="39">
        <v>3</v>
      </c>
      <c r="D62" s="24" t="s">
        <v>228</v>
      </c>
      <c r="E62" s="39">
        <v>5</v>
      </c>
      <c r="F62" s="24" t="s">
        <v>229</v>
      </c>
      <c r="G62" s="39">
        <v>4</v>
      </c>
      <c r="H62" s="1" t="s">
        <v>408</v>
      </c>
      <c r="I62" s="107">
        <v>4</v>
      </c>
      <c r="J62" s="148" t="s">
        <v>230</v>
      </c>
      <c r="K62" s="39">
        <v>6</v>
      </c>
      <c r="L62" s="19"/>
      <c r="M62" s="39"/>
      <c r="N62" s="15" t="s">
        <v>231</v>
      </c>
      <c r="O62" s="37">
        <v>6</v>
      </c>
      <c r="P62" s="15" t="s">
        <v>232</v>
      </c>
      <c r="Q62" s="102">
        <v>1</v>
      </c>
      <c r="R62" s="16" t="s">
        <v>225</v>
      </c>
      <c r="S62" s="37">
        <v>3</v>
      </c>
      <c r="T62" s="16"/>
      <c r="U62" s="37"/>
      <c r="V62" s="15"/>
      <c r="W62" s="102"/>
    </row>
    <row r="63" spans="1:23" ht="15" customHeight="1">
      <c r="A63" s="57"/>
      <c r="B63" s="166"/>
      <c r="C63" s="39"/>
      <c r="D63" s="24" t="s">
        <v>233</v>
      </c>
      <c r="E63" s="39">
        <v>2</v>
      </c>
      <c r="F63" s="1" t="s">
        <v>234</v>
      </c>
      <c r="G63" s="44">
        <v>2</v>
      </c>
      <c r="H63" s="1"/>
      <c r="I63" s="107"/>
      <c r="J63" s="148"/>
      <c r="K63" s="39"/>
      <c r="L63" s="1"/>
      <c r="M63" s="39"/>
      <c r="N63" s="15" t="s">
        <v>223</v>
      </c>
      <c r="O63" s="37">
        <v>2</v>
      </c>
      <c r="P63" s="15" t="s">
        <v>233</v>
      </c>
      <c r="Q63" s="102">
        <v>2</v>
      </c>
      <c r="R63" s="16" t="s">
        <v>233</v>
      </c>
      <c r="S63" s="37">
        <v>2</v>
      </c>
      <c r="T63" s="15"/>
      <c r="U63" s="37"/>
      <c r="V63" s="15"/>
      <c r="W63" s="102"/>
    </row>
    <row r="64" spans="1:23" ht="15" customHeight="1">
      <c r="A64" s="57"/>
      <c r="B64" s="193"/>
      <c r="C64" s="39"/>
      <c r="D64" s="20"/>
      <c r="E64" s="39"/>
      <c r="F64" s="25"/>
      <c r="G64" s="44"/>
      <c r="H64" s="25"/>
      <c r="I64" s="107"/>
      <c r="J64" s="147"/>
      <c r="K64" s="39"/>
      <c r="L64" s="25"/>
      <c r="M64" s="39"/>
      <c r="N64" s="28" t="s">
        <v>406</v>
      </c>
      <c r="O64" s="37">
        <v>2</v>
      </c>
      <c r="P64" s="28"/>
      <c r="Q64" s="102"/>
      <c r="R64" s="12"/>
      <c r="S64" s="37"/>
      <c r="T64" s="28"/>
      <c r="U64" s="37"/>
      <c r="V64" s="28"/>
      <c r="W64" s="102"/>
    </row>
    <row r="65" spans="1:23" ht="15" customHeight="1">
      <c r="A65" s="98">
        <f>C65+E65+G65+I65+K65+M65+O65+Q65+S65+U65+W65</f>
        <v>90</v>
      </c>
      <c r="B65" s="33"/>
      <c r="C65" s="40">
        <f>SUM(C61:C63)</f>
        <v>5</v>
      </c>
      <c r="D65" s="33"/>
      <c r="E65" s="40">
        <f>SUM(E61:E63)</f>
        <v>12</v>
      </c>
      <c r="F65" s="33"/>
      <c r="G65" s="40">
        <f>SUM(G61:G63)</f>
        <v>12</v>
      </c>
      <c r="H65" s="33"/>
      <c r="I65" s="123">
        <f>SUM(I61:I63)</f>
        <v>8</v>
      </c>
      <c r="J65" s="155"/>
      <c r="K65" s="40">
        <f>SUM(K61:K63)</f>
        <v>16</v>
      </c>
      <c r="L65" s="33"/>
      <c r="M65" s="40">
        <f>SUM(M61:M63)</f>
        <v>2</v>
      </c>
      <c r="N65" s="33"/>
      <c r="O65" s="47">
        <f>SUM(O61:O64)</f>
        <v>13</v>
      </c>
      <c r="P65" s="33"/>
      <c r="Q65" s="104">
        <f>SUM(Q61:Q63)</f>
        <v>5</v>
      </c>
      <c r="R65" s="132"/>
      <c r="S65" s="47">
        <f>SUM(S61:S63)</f>
        <v>11</v>
      </c>
      <c r="T65" s="33"/>
      <c r="U65" s="47">
        <f>SUM(U61:U63)</f>
        <v>3</v>
      </c>
      <c r="V65" s="33"/>
      <c r="W65" s="104">
        <f>SUM(W61:W63)</f>
        <v>3</v>
      </c>
    </row>
    <row r="66" spans="1:23" ht="15" customHeight="1">
      <c r="A66" s="57" t="s">
        <v>13</v>
      </c>
      <c r="B66" s="15" t="s">
        <v>366</v>
      </c>
      <c r="C66" s="41">
        <v>1</v>
      </c>
      <c r="D66" s="24" t="s">
        <v>369</v>
      </c>
      <c r="E66" s="39">
        <v>1</v>
      </c>
      <c r="F66" s="1" t="s">
        <v>372</v>
      </c>
      <c r="G66" s="39">
        <v>1</v>
      </c>
      <c r="H66" s="1" t="s">
        <v>375</v>
      </c>
      <c r="I66" s="107">
        <v>1</v>
      </c>
      <c r="J66" s="148" t="s">
        <v>377</v>
      </c>
      <c r="K66" s="39">
        <v>1</v>
      </c>
      <c r="L66" s="1" t="s">
        <v>381</v>
      </c>
      <c r="M66" s="39">
        <v>1</v>
      </c>
      <c r="N66" s="15" t="s">
        <v>385</v>
      </c>
      <c r="O66" s="37">
        <v>1</v>
      </c>
      <c r="P66" s="15" t="s">
        <v>389</v>
      </c>
      <c r="Q66" s="102">
        <v>1</v>
      </c>
      <c r="R66" s="16" t="s">
        <v>392</v>
      </c>
      <c r="S66" s="37">
        <v>1</v>
      </c>
      <c r="T66" s="15" t="s">
        <v>395</v>
      </c>
      <c r="U66" s="37">
        <v>1</v>
      </c>
      <c r="V66" s="10" t="s">
        <v>398</v>
      </c>
      <c r="W66" s="102">
        <v>1</v>
      </c>
    </row>
    <row r="67" spans="1:23" ht="15" customHeight="1">
      <c r="A67" s="57"/>
      <c r="B67" s="15" t="s">
        <v>367</v>
      </c>
      <c r="C67" s="39">
        <v>1</v>
      </c>
      <c r="D67" s="1" t="s">
        <v>370</v>
      </c>
      <c r="E67" s="39">
        <v>1</v>
      </c>
      <c r="F67" s="1" t="s">
        <v>373</v>
      </c>
      <c r="G67" s="39">
        <v>1</v>
      </c>
      <c r="H67" s="1" t="s">
        <v>376</v>
      </c>
      <c r="I67" s="107">
        <v>1</v>
      </c>
      <c r="J67" s="150" t="s">
        <v>378</v>
      </c>
      <c r="K67" s="39">
        <v>1</v>
      </c>
      <c r="L67" s="1" t="s">
        <v>382</v>
      </c>
      <c r="M67" s="39">
        <v>1</v>
      </c>
      <c r="N67" s="15" t="s">
        <v>386</v>
      </c>
      <c r="O67" s="37">
        <v>1</v>
      </c>
      <c r="P67" s="10" t="s">
        <v>390</v>
      </c>
      <c r="Q67" s="102">
        <v>1</v>
      </c>
      <c r="R67" s="16" t="s">
        <v>393</v>
      </c>
      <c r="S67" s="37">
        <v>1</v>
      </c>
      <c r="T67" s="15" t="s">
        <v>396</v>
      </c>
      <c r="U67" s="37">
        <v>1</v>
      </c>
      <c r="V67" s="10" t="s">
        <v>399</v>
      </c>
      <c r="W67" s="102">
        <v>1</v>
      </c>
    </row>
    <row r="68" spans="1:23" ht="15" customHeight="1">
      <c r="A68" s="57"/>
      <c r="B68" s="15" t="s">
        <v>368</v>
      </c>
      <c r="C68" s="39">
        <v>1</v>
      </c>
      <c r="D68" s="1" t="s">
        <v>371</v>
      </c>
      <c r="E68" s="39">
        <v>1</v>
      </c>
      <c r="F68" s="1" t="s">
        <v>374</v>
      </c>
      <c r="G68" s="39">
        <v>1</v>
      </c>
      <c r="H68" s="1"/>
      <c r="I68" s="107"/>
      <c r="J68" s="150" t="s">
        <v>379</v>
      </c>
      <c r="K68" s="39">
        <v>1</v>
      </c>
      <c r="L68" s="1" t="s">
        <v>383</v>
      </c>
      <c r="M68" s="39">
        <v>1</v>
      </c>
      <c r="N68" s="16" t="s">
        <v>387</v>
      </c>
      <c r="O68" s="37">
        <v>1</v>
      </c>
      <c r="P68" s="10" t="s">
        <v>391</v>
      </c>
      <c r="Q68" s="102">
        <v>1</v>
      </c>
      <c r="R68" s="16" t="s">
        <v>394</v>
      </c>
      <c r="S68" s="37">
        <v>1</v>
      </c>
      <c r="T68" s="15" t="s">
        <v>397</v>
      </c>
      <c r="U68" s="37">
        <v>1</v>
      </c>
      <c r="V68" s="15"/>
      <c r="W68" s="102"/>
    </row>
    <row r="69" spans="1:23" ht="15" customHeight="1">
      <c r="A69" s="57"/>
      <c r="B69" s="15"/>
      <c r="C69" s="39"/>
      <c r="D69" s="1"/>
      <c r="E69" s="39"/>
      <c r="F69" s="88" t="s">
        <v>56</v>
      </c>
      <c r="G69" s="85">
        <v>1</v>
      </c>
      <c r="H69" s="1"/>
      <c r="I69" s="107"/>
      <c r="J69" s="150" t="s">
        <v>380</v>
      </c>
      <c r="K69" s="39">
        <v>1</v>
      </c>
      <c r="L69" s="1" t="s">
        <v>384</v>
      </c>
      <c r="M69" s="39">
        <v>1</v>
      </c>
      <c r="N69" s="15" t="s">
        <v>388</v>
      </c>
      <c r="O69" s="37">
        <v>1</v>
      </c>
      <c r="P69" s="10"/>
      <c r="Q69" s="102"/>
      <c r="R69" s="16"/>
      <c r="S69" s="37"/>
      <c r="T69" s="15"/>
      <c r="U69" s="37"/>
      <c r="V69" s="15"/>
      <c r="W69" s="102"/>
    </row>
    <row r="70" spans="1:23" ht="15" customHeight="1">
      <c r="A70" s="98">
        <f>C70+E70+G70+I70+K70+M70+O70+Q70+S70+U70+W70</f>
        <v>35</v>
      </c>
      <c r="B70" s="33"/>
      <c r="C70" s="40">
        <f>SUM(C66:C68)</f>
        <v>3</v>
      </c>
      <c r="D70" s="33"/>
      <c r="E70" s="40">
        <f>SUM(E66:E69)</f>
        <v>3</v>
      </c>
      <c r="F70" s="33"/>
      <c r="G70" s="40">
        <f>SUM(G66:G69)</f>
        <v>4</v>
      </c>
      <c r="H70" s="33"/>
      <c r="I70" s="123">
        <f>SUM(I66:I68)</f>
        <v>2</v>
      </c>
      <c r="J70" s="155"/>
      <c r="K70" s="40">
        <f>SUM(K66:K69)</f>
        <v>4</v>
      </c>
      <c r="L70" s="33"/>
      <c r="M70" s="40">
        <f>SUM(M66:M69)</f>
        <v>4</v>
      </c>
      <c r="N70" s="33"/>
      <c r="O70" s="47">
        <f>SUM(O66:O69)</f>
        <v>4</v>
      </c>
      <c r="P70" s="33"/>
      <c r="Q70" s="104">
        <f>SUM(Q66:Q68)</f>
        <v>3</v>
      </c>
      <c r="R70" s="132"/>
      <c r="S70" s="47">
        <f>SUM(S66:S68)</f>
        <v>3</v>
      </c>
      <c r="T70" s="33"/>
      <c r="U70" s="47">
        <f>SUM(U66:U69)</f>
        <v>3</v>
      </c>
      <c r="V70" s="33"/>
      <c r="W70" s="104">
        <f>SUM(W66:W68)</f>
        <v>2</v>
      </c>
    </row>
    <row r="71" spans="1:23" ht="15" customHeight="1">
      <c r="A71" s="57" t="s">
        <v>31</v>
      </c>
      <c r="B71" s="15" t="s">
        <v>85</v>
      </c>
      <c r="C71" s="39">
        <v>1</v>
      </c>
      <c r="D71" s="1" t="s">
        <v>86</v>
      </c>
      <c r="E71" s="39">
        <v>2</v>
      </c>
      <c r="F71" s="54" t="s">
        <v>36</v>
      </c>
      <c r="G71" s="39">
        <v>1</v>
      </c>
      <c r="H71" s="84" t="s">
        <v>34</v>
      </c>
      <c r="I71" s="130">
        <v>2</v>
      </c>
      <c r="J71" s="147" t="s">
        <v>87</v>
      </c>
      <c r="K71" s="46">
        <v>1</v>
      </c>
      <c r="L71" s="20" t="s">
        <v>357</v>
      </c>
      <c r="M71" s="46">
        <v>1</v>
      </c>
      <c r="N71" s="10" t="s">
        <v>39</v>
      </c>
      <c r="O71" s="37">
        <v>2</v>
      </c>
      <c r="P71" s="15" t="s">
        <v>45</v>
      </c>
      <c r="Q71" s="102">
        <v>1</v>
      </c>
      <c r="R71" s="16" t="s">
        <v>41</v>
      </c>
      <c r="S71" s="37">
        <v>1</v>
      </c>
      <c r="T71" s="15" t="s">
        <v>40</v>
      </c>
      <c r="U71" s="37">
        <v>1</v>
      </c>
      <c r="V71" s="10" t="s">
        <v>355</v>
      </c>
      <c r="W71" s="102">
        <v>3</v>
      </c>
    </row>
    <row r="72" spans="1:23" ht="15" customHeight="1">
      <c r="A72" s="57"/>
      <c r="B72" s="15" t="s">
        <v>88</v>
      </c>
      <c r="C72" s="39">
        <v>1</v>
      </c>
      <c r="D72" s="19" t="s">
        <v>89</v>
      </c>
      <c r="E72" s="39">
        <v>2</v>
      </c>
      <c r="F72" s="1" t="s">
        <v>35</v>
      </c>
      <c r="G72" s="39">
        <v>1</v>
      </c>
      <c r="H72" s="19"/>
      <c r="I72" s="107"/>
      <c r="J72" s="147" t="s">
        <v>37</v>
      </c>
      <c r="K72" s="45">
        <v>1</v>
      </c>
      <c r="L72" s="1" t="s">
        <v>38</v>
      </c>
      <c r="M72" s="39">
        <v>1</v>
      </c>
      <c r="N72" s="10"/>
      <c r="O72" s="37"/>
      <c r="P72" s="15" t="s">
        <v>46</v>
      </c>
      <c r="Q72" s="102">
        <v>1</v>
      </c>
      <c r="R72" s="16" t="s">
        <v>356</v>
      </c>
      <c r="S72" s="37">
        <v>1</v>
      </c>
      <c r="T72" s="15" t="s">
        <v>43</v>
      </c>
      <c r="U72" s="37">
        <v>2</v>
      </c>
      <c r="V72" s="10" t="s">
        <v>42</v>
      </c>
      <c r="W72" s="102"/>
    </row>
    <row r="73" spans="1:23" ht="15" customHeight="1">
      <c r="A73" s="57"/>
      <c r="B73" s="15" t="s">
        <v>90</v>
      </c>
      <c r="C73" s="39">
        <v>1</v>
      </c>
      <c r="D73" s="19"/>
      <c r="E73" s="39"/>
      <c r="F73" s="1"/>
      <c r="G73" s="39"/>
      <c r="H73" s="19"/>
      <c r="I73" s="107"/>
      <c r="J73" s="150" t="s">
        <v>47</v>
      </c>
      <c r="K73" s="39">
        <v>1</v>
      </c>
      <c r="L73" s="24"/>
      <c r="M73" s="39"/>
      <c r="N73" s="53"/>
      <c r="O73" s="49"/>
      <c r="P73" s="15"/>
      <c r="Q73" s="102"/>
      <c r="R73" s="16" t="s">
        <v>35</v>
      </c>
      <c r="S73" s="37">
        <v>1</v>
      </c>
      <c r="T73" s="10" t="s">
        <v>44</v>
      </c>
      <c r="U73" s="37">
        <v>4</v>
      </c>
      <c r="V73" s="10"/>
      <c r="W73" s="102"/>
    </row>
    <row r="74" spans="1:23" ht="15" customHeight="1">
      <c r="A74" s="57"/>
      <c r="B74" s="28"/>
      <c r="C74" s="39"/>
      <c r="D74" s="210"/>
      <c r="E74" s="39"/>
      <c r="F74" s="25"/>
      <c r="G74" s="39"/>
      <c r="H74" s="210"/>
      <c r="I74" s="107"/>
      <c r="J74" s="211" t="s">
        <v>412</v>
      </c>
      <c r="K74" s="39">
        <v>1</v>
      </c>
      <c r="L74" s="20"/>
      <c r="M74" s="39"/>
      <c r="N74" s="53"/>
      <c r="O74" s="212"/>
      <c r="P74" s="28"/>
      <c r="Q74" s="102"/>
      <c r="R74" s="12" t="s">
        <v>412</v>
      </c>
      <c r="S74" s="37">
        <v>1</v>
      </c>
      <c r="T74" s="53"/>
      <c r="U74" s="37"/>
      <c r="V74" s="53"/>
      <c r="W74" s="102"/>
    </row>
    <row r="75" spans="1:23" ht="15" customHeight="1">
      <c r="A75" s="98">
        <f>C75+E75+G75+I75+K75+M75+O75+Q75+S75+U75+W75</f>
        <v>35</v>
      </c>
      <c r="B75" s="33" t="s">
        <v>35</v>
      </c>
      <c r="C75" s="40">
        <f>SUM(C71:C73)</f>
        <v>3</v>
      </c>
      <c r="D75" s="33"/>
      <c r="E75" s="40">
        <f>SUM(E71:E73)</f>
        <v>4</v>
      </c>
      <c r="F75" s="33"/>
      <c r="G75" s="40">
        <f>SUM(G71:G73)</f>
        <v>2</v>
      </c>
      <c r="H75" s="33"/>
      <c r="I75" s="123">
        <f>SUM(I71:I73)</f>
        <v>2</v>
      </c>
      <c r="J75" s="155"/>
      <c r="K75" s="40">
        <f>SUM(K71:K74)</f>
        <v>4</v>
      </c>
      <c r="L75" s="33"/>
      <c r="M75" s="40">
        <f>SUM(M71:M73)</f>
        <v>2</v>
      </c>
      <c r="N75" s="33"/>
      <c r="O75" s="47">
        <f>SUM(O71:O73)</f>
        <v>2</v>
      </c>
      <c r="P75" s="33"/>
      <c r="Q75" s="104">
        <f>SUM(Q71:Q73)</f>
        <v>2</v>
      </c>
      <c r="R75" s="132"/>
      <c r="S75" s="47">
        <f>SUM(S71:S74)</f>
        <v>4</v>
      </c>
      <c r="T75" s="33"/>
      <c r="U75" s="47">
        <f>SUM(U71:U73)</f>
        <v>7</v>
      </c>
      <c r="V75" s="33"/>
      <c r="W75" s="104">
        <f>SUM(W71:W73)</f>
        <v>3</v>
      </c>
    </row>
    <row r="76" spans="1:23" ht="15" customHeight="1">
      <c r="A76" s="57" t="s">
        <v>30</v>
      </c>
      <c r="B76" s="29" t="s">
        <v>271</v>
      </c>
      <c r="C76" s="46">
        <v>6</v>
      </c>
      <c r="D76" s="30" t="s">
        <v>271</v>
      </c>
      <c r="E76" s="46">
        <v>2</v>
      </c>
      <c r="F76" s="30" t="s">
        <v>276</v>
      </c>
      <c r="G76" s="46">
        <v>2</v>
      </c>
      <c r="H76" s="25" t="s">
        <v>281</v>
      </c>
      <c r="I76" s="124">
        <v>2</v>
      </c>
      <c r="J76" s="156" t="s">
        <v>287</v>
      </c>
      <c r="K76" s="46">
        <v>8</v>
      </c>
      <c r="L76" s="172" t="s">
        <v>293</v>
      </c>
      <c r="M76" s="46">
        <v>6</v>
      </c>
      <c r="N76" s="29" t="s">
        <v>292</v>
      </c>
      <c r="O76" s="48">
        <v>2</v>
      </c>
      <c r="P76" s="29" t="s">
        <v>298</v>
      </c>
      <c r="Q76" s="112">
        <v>2</v>
      </c>
      <c r="R76" s="136" t="s">
        <v>307</v>
      </c>
      <c r="S76" s="48">
        <v>8</v>
      </c>
      <c r="T76" s="29" t="s">
        <v>312</v>
      </c>
      <c r="U76" s="48">
        <v>8</v>
      </c>
      <c r="V76" s="28" t="s">
        <v>317</v>
      </c>
      <c r="W76" s="112">
        <v>2</v>
      </c>
    </row>
    <row r="77" spans="1:23" ht="15" customHeight="1">
      <c r="A77" s="57" t="s">
        <v>400</v>
      </c>
      <c r="B77" s="28" t="s">
        <v>272</v>
      </c>
      <c r="C77" s="45"/>
      <c r="D77" s="25" t="s">
        <v>275</v>
      </c>
      <c r="E77" s="45"/>
      <c r="F77" s="25" t="s">
        <v>280</v>
      </c>
      <c r="G77" s="45"/>
      <c r="H77" s="25" t="s">
        <v>285</v>
      </c>
      <c r="I77" s="125"/>
      <c r="J77" s="147" t="s">
        <v>288</v>
      </c>
      <c r="K77" s="45"/>
      <c r="L77" s="20" t="s">
        <v>294</v>
      </c>
      <c r="M77" s="45"/>
      <c r="N77" s="28" t="s">
        <v>297</v>
      </c>
      <c r="O77" s="43"/>
      <c r="P77" s="28" t="s">
        <v>303</v>
      </c>
      <c r="Q77" s="106"/>
      <c r="R77" s="12" t="s">
        <v>308</v>
      </c>
      <c r="S77" s="43"/>
      <c r="T77" s="12" t="s">
        <v>313</v>
      </c>
      <c r="U77" s="43"/>
      <c r="V77" s="28" t="s">
        <v>318</v>
      </c>
      <c r="W77" s="106"/>
    </row>
    <row r="78" spans="1:23" ht="15" customHeight="1">
      <c r="A78" s="57"/>
      <c r="B78" s="28" t="s">
        <v>273</v>
      </c>
      <c r="C78" s="45"/>
      <c r="D78" s="28" t="s">
        <v>276</v>
      </c>
      <c r="E78" s="45">
        <v>6</v>
      </c>
      <c r="F78" s="25" t="s">
        <v>281</v>
      </c>
      <c r="G78" s="45">
        <v>6</v>
      </c>
      <c r="H78" s="25" t="s">
        <v>304</v>
      </c>
      <c r="I78" s="125">
        <v>2</v>
      </c>
      <c r="J78" s="147" t="s">
        <v>289</v>
      </c>
      <c r="K78" s="45"/>
      <c r="L78" s="28" t="s">
        <v>295</v>
      </c>
      <c r="M78" s="43"/>
      <c r="N78" s="28" t="s">
        <v>299</v>
      </c>
      <c r="O78" s="43">
        <v>6</v>
      </c>
      <c r="P78" s="28" t="s">
        <v>305</v>
      </c>
      <c r="Q78" s="106">
        <v>2</v>
      </c>
      <c r="R78" s="20" t="s">
        <v>309</v>
      </c>
      <c r="S78" s="45"/>
      <c r="T78" s="20" t="s">
        <v>314</v>
      </c>
      <c r="U78" s="43"/>
      <c r="V78" s="28"/>
      <c r="W78" s="106"/>
    </row>
    <row r="79" spans="1:23" ht="15" customHeight="1">
      <c r="A79" s="57"/>
      <c r="B79" s="28" t="s">
        <v>274</v>
      </c>
      <c r="C79" s="45"/>
      <c r="D79" s="28" t="s">
        <v>277</v>
      </c>
      <c r="E79" s="45"/>
      <c r="F79" s="25" t="s">
        <v>282</v>
      </c>
      <c r="G79" s="45"/>
      <c r="H79" s="25" t="s">
        <v>286</v>
      </c>
      <c r="I79" s="125"/>
      <c r="J79" s="147" t="s">
        <v>290</v>
      </c>
      <c r="K79" s="45"/>
      <c r="L79" s="28" t="s">
        <v>296</v>
      </c>
      <c r="M79" s="43"/>
      <c r="N79" s="28" t="s">
        <v>300</v>
      </c>
      <c r="O79" s="43"/>
      <c r="P79" s="28" t="s">
        <v>306</v>
      </c>
      <c r="Q79" s="106"/>
      <c r="R79" s="20" t="s">
        <v>310</v>
      </c>
      <c r="S79" s="45"/>
      <c r="T79" s="20" t="s">
        <v>315</v>
      </c>
      <c r="U79" s="43"/>
      <c r="V79" s="28"/>
      <c r="W79" s="106"/>
    </row>
    <row r="80" spans="1:23" ht="15" customHeight="1">
      <c r="A80" s="57"/>
      <c r="B80" s="28"/>
      <c r="C80" s="50"/>
      <c r="D80" s="28" t="s">
        <v>278</v>
      </c>
      <c r="E80" s="50"/>
      <c r="F80" s="25" t="s">
        <v>283</v>
      </c>
      <c r="G80" s="50"/>
      <c r="H80" s="25"/>
      <c r="I80" s="129"/>
      <c r="J80" s="147" t="s">
        <v>291</v>
      </c>
      <c r="K80" s="45"/>
      <c r="L80" s="28"/>
      <c r="M80" s="49"/>
      <c r="N80" s="28" t="s">
        <v>301</v>
      </c>
      <c r="O80" s="49"/>
      <c r="P80" s="28"/>
      <c r="Q80" s="111"/>
      <c r="R80" s="20" t="s">
        <v>311</v>
      </c>
      <c r="S80" s="50"/>
      <c r="T80" s="28" t="s">
        <v>316</v>
      </c>
      <c r="U80" s="49"/>
      <c r="V80" s="28"/>
      <c r="W80" s="111"/>
    </row>
    <row r="81" spans="1:23" ht="15" customHeight="1" thickBot="1">
      <c r="A81" s="113">
        <f>C81+E81+G81+I81+K81+M81+O81+Q81+S81+U81+W81</f>
        <v>70</v>
      </c>
      <c r="B81" s="114"/>
      <c r="C81" s="115">
        <f>SUM(C76:C78)</f>
        <v>6</v>
      </c>
      <c r="D81" s="114" t="s">
        <v>279</v>
      </c>
      <c r="E81" s="115">
        <f>SUM(E76:E80)</f>
        <v>8</v>
      </c>
      <c r="F81" s="114" t="s">
        <v>284</v>
      </c>
      <c r="G81" s="115">
        <f>SUM(G76:G78)</f>
        <v>8</v>
      </c>
      <c r="H81" s="114"/>
      <c r="I81" s="131">
        <f>SUM(I76:I78)</f>
        <v>4</v>
      </c>
      <c r="J81" s="157"/>
      <c r="K81" s="115">
        <f>SUM(K76:K80)</f>
        <v>8</v>
      </c>
      <c r="L81" s="114"/>
      <c r="M81" s="115">
        <f>SUM(M76:M78)</f>
        <v>6</v>
      </c>
      <c r="N81" s="114" t="s">
        <v>302</v>
      </c>
      <c r="O81" s="116">
        <f>SUM(O76:O78)</f>
        <v>8</v>
      </c>
      <c r="P81" s="114"/>
      <c r="Q81" s="117">
        <f>SUM(Q76:Q78)</f>
        <v>4</v>
      </c>
      <c r="R81" s="137"/>
      <c r="S81" s="116">
        <f>SUM(S76:S78)</f>
        <v>8</v>
      </c>
      <c r="T81" s="114"/>
      <c r="U81" s="116">
        <f>SUM(U76:U78)</f>
        <v>8</v>
      </c>
      <c r="V81" s="114"/>
      <c r="W81" s="117">
        <f>SUM(W76:W78)</f>
        <v>2</v>
      </c>
    </row>
    <row r="83" spans="1:23">
      <c r="A83" s="99">
        <f>A5+A15+A22+A27+A34+A39+A48+A52+A60+A65+A70+A75+A81</f>
        <v>1095</v>
      </c>
      <c r="B83" s="187" t="s">
        <v>358</v>
      </c>
      <c r="C83" s="188"/>
      <c r="D83" s="189" t="s">
        <v>359</v>
      </c>
      <c r="E83" s="188"/>
      <c r="F83" s="190" t="s">
        <v>360</v>
      </c>
    </row>
  </sheetData>
  <mergeCells count="2">
    <mergeCell ref="A1:C1"/>
    <mergeCell ref="A3:A4"/>
  </mergeCells>
  <phoneticPr fontId="1"/>
  <printOptions horizontalCentered="1" verticalCentered="1"/>
  <pageMargins left="0.54" right="0.26" top="0.63" bottom="0.52" header="0.31" footer="0.24"/>
  <pageSetup paperSize="8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6年</vt:lpstr>
      <vt:lpstr>'6年'!Print_Area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鳥山　房夫</dc:creator>
  <cp:lastModifiedBy>豊橋市教育委員会</cp:lastModifiedBy>
  <cp:lastPrinted>2019-11-21T08:32:56Z</cp:lastPrinted>
  <dcterms:created xsi:type="dcterms:W3CDTF">2001-10-16T11:43:38Z</dcterms:created>
  <dcterms:modified xsi:type="dcterms:W3CDTF">2019-12-25T07:57:19Z</dcterms:modified>
</cp:coreProperties>
</file>